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730" windowHeight="117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I111" i="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</calcChain>
</file>

<file path=xl/sharedStrings.xml><?xml version="1.0" encoding="utf-8"?>
<sst xmlns="http://schemas.openxmlformats.org/spreadsheetml/2006/main" count="535" uniqueCount="295">
  <si>
    <t>2017级研究生2017—2018年学业奖学金成绩汇总表</t>
  </si>
  <si>
    <t>序号</t>
  </si>
  <si>
    <t>专业</t>
  </si>
  <si>
    <t>学号</t>
  </si>
  <si>
    <t>姓名</t>
  </si>
  <si>
    <t>思想政治表现</t>
  </si>
  <si>
    <t>平均成绩</t>
  </si>
  <si>
    <t>科研成果</t>
  </si>
  <si>
    <t>社会实践</t>
  </si>
  <si>
    <t>总分</t>
  </si>
  <si>
    <t>备注</t>
  </si>
  <si>
    <t>人数</t>
  </si>
  <si>
    <t>各专业获奖覆盖率</t>
  </si>
  <si>
    <t>美术</t>
  </si>
  <si>
    <t>201770170800</t>
  </si>
  <si>
    <t>李夏如</t>
  </si>
  <si>
    <t>美术：
总人数：42人
奖学金覆盖率78%</t>
  </si>
  <si>
    <t>201770170819</t>
  </si>
  <si>
    <t>张而弛</t>
  </si>
  <si>
    <t>201770170807</t>
  </si>
  <si>
    <t>莫婷婷</t>
  </si>
  <si>
    <t>二等</t>
  </si>
  <si>
    <t>201770170818</t>
  </si>
  <si>
    <t>易振鑫</t>
  </si>
  <si>
    <t>201770170786</t>
  </si>
  <si>
    <t>陈丹</t>
  </si>
  <si>
    <t>201770170797</t>
  </si>
  <si>
    <t>贾伟</t>
  </si>
  <si>
    <t>2017701700820</t>
  </si>
  <si>
    <t>赵冰</t>
  </si>
  <si>
    <t>201770170795</t>
  </si>
  <si>
    <t>黄嘉钰</t>
  </si>
  <si>
    <t>201770170824</t>
  </si>
  <si>
    <t>周游闽</t>
  </si>
  <si>
    <t>201770170826</t>
  </si>
  <si>
    <t>左春钰</t>
  </si>
  <si>
    <t>201770170804</t>
  </si>
  <si>
    <t>刘洋</t>
  </si>
  <si>
    <t>201770170787</t>
  </si>
  <si>
    <t>陈珊</t>
  </si>
  <si>
    <t>204670170731</t>
  </si>
  <si>
    <t>彭霞</t>
  </si>
  <si>
    <t>201770170808</t>
  </si>
  <si>
    <t>彭靖远</t>
  </si>
  <si>
    <t>201770170816</t>
  </si>
  <si>
    <t>易佳林</t>
  </si>
  <si>
    <t>201770170815</t>
  </si>
  <si>
    <t>杨涵茵</t>
  </si>
  <si>
    <t>三等</t>
  </si>
  <si>
    <t>201770170803</t>
  </si>
  <si>
    <t>刘欣智</t>
  </si>
  <si>
    <t>201770170794</t>
  </si>
  <si>
    <t>何星锐</t>
  </si>
  <si>
    <t>201770170809</t>
  </si>
  <si>
    <t>漆爱琳</t>
  </si>
  <si>
    <t>201770170811</t>
  </si>
  <si>
    <t>王琮中</t>
  </si>
  <si>
    <t>201770170825</t>
  </si>
  <si>
    <t>周芝萱</t>
  </si>
  <si>
    <t>201770170798</t>
  </si>
  <si>
    <t>旷颖伟</t>
  </si>
  <si>
    <t>201770170790</t>
  </si>
  <si>
    <t>崔怡新</t>
  </si>
  <si>
    <t>201770170821</t>
  </si>
  <si>
    <t>赵慧俊</t>
  </si>
  <si>
    <t>201770170822</t>
  </si>
  <si>
    <t>周乐</t>
  </si>
  <si>
    <t>201770170805</t>
  </si>
  <si>
    <t>吕璐遥</t>
  </si>
  <si>
    <t>201770170823</t>
  </si>
  <si>
    <t>周新龙</t>
  </si>
  <si>
    <t>201770170801</t>
  </si>
  <si>
    <t>李翼丞</t>
  </si>
  <si>
    <t>201770170791</t>
  </si>
  <si>
    <t>邓佳丽</t>
  </si>
  <si>
    <t>201770170806</t>
  </si>
  <si>
    <t>莫济谦</t>
  </si>
  <si>
    <t>201770170793</t>
  </si>
  <si>
    <t>韩婷</t>
  </si>
  <si>
    <t>201770170799</t>
  </si>
  <si>
    <t>李茹</t>
  </si>
  <si>
    <t>201770170812</t>
  </si>
  <si>
    <t>王静</t>
  </si>
  <si>
    <t>201770170802</t>
  </si>
  <si>
    <t>刘文颖</t>
  </si>
  <si>
    <t>201770170817</t>
  </si>
  <si>
    <t>易钰章</t>
  </si>
  <si>
    <t>201770170796</t>
  </si>
  <si>
    <t>黄苏格尔</t>
  </si>
  <si>
    <t>艺术学理论</t>
  </si>
  <si>
    <t>201720171370</t>
  </si>
  <si>
    <t>王海</t>
  </si>
  <si>
    <t>艺术学理论与
课程教学论：
总人数：10人
奖学金覆盖率80%</t>
  </si>
  <si>
    <t>课程教学论</t>
  </si>
  <si>
    <t>201720171363</t>
  </si>
  <si>
    <t>程垒钏</t>
  </si>
  <si>
    <t>201720171372</t>
  </si>
  <si>
    <t>周舒冕</t>
  </si>
  <si>
    <t>201720171366</t>
  </si>
  <si>
    <t>陈许鹏</t>
  </si>
  <si>
    <t>201720171365</t>
  </si>
  <si>
    <t>张子鹏</t>
  </si>
  <si>
    <t>201720171371</t>
  </si>
  <si>
    <t>吴珍琪</t>
  </si>
  <si>
    <t>201720171369</t>
  </si>
  <si>
    <t>刘雪</t>
  </si>
  <si>
    <t>201720171368</t>
  </si>
  <si>
    <t>葛颖</t>
  </si>
  <si>
    <t>201720171367</t>
  </si>
  <si>
    <t>褚举明</t>
  </si>
  <si>
    <t>设计学</t>
  </si>
  <si>
    <t>201620171442</t>
  </si>
  <si>
    <t>黄励强</t>
  </si>
  <si>
    <t>设计学：
总人数：27人
奖学金覆盖率81%</t>
  </si>
  <si>
    <t>20172017 1408</t>
  </si>
  <si>
    <t>宁馨儿</t>
  </si>
  <si>
    <t>20172017 1410</t>
  </si>
  <si>
    <t>彭江琳</t>
  </si>
  <si>
    <t>20172017 1405</t>
  </si>
  <si>
    <t>黄雪遥</t>
  </si>
  <si>
    <t>20172017 1421</t>
  </si>
  <si>
    <t>田卓明</t>
  </si>
  <si>
    <t>20172017 1413</t>
  </si>
  <si>
    <t>宋辰辰</t>
  </si>
  <si>
    <t>20172017 1417</t>
  </si>
  <si>
    <t>覃佳佳</t>
  </si>
  <si>
    <t>20172017 1412</t>
  </si>
  <si>
    <t>乔文霞</t>
  </si>
  <si>
    <t>20172017 1423</t>
  </si>
  <si>
    <t>邬秋瑶</t>
  </si>
  <si>
    <t>20172017 1416</t>
  </si>
  <si>
    <t>孙新桥</t>
  </si>
  <si>
    <t>20172017 1404</t>
  </si>
  <si>
    <t>邓芳</t>
  </si>
  <si>
    <t>20172017 1411</t>
  </si>
  <si>
    <t>彭云群</t>
  </si>
  <si>
    <t>20172017 1415</t>
  </si>
  <si>
    <t>孙海江</t>
  </si>
  <si>
    <t>20172017 1403</t>
  </si>
  <si>
    <t>陈月玥</t>
  </si>
  <si>
    <t>20172017 1414</t>
  </si>
  <si>
    <t>宋俞颖</t>
  </si>
  <si>
    <t>20172017 1426</t>
  </si>
  <si>
    <t>杨妮娟</t>
  </si>
  <si>
    <t>20172017 1424</t>
  </si>
  <si>
    <t>向东玥</t>
  </si>
  <si>
    <t>20172017 1420</t>
  </si>
  <si>
    <t>滕腾</t>
  </si>
  <si>
    <t>20172017 1427</t>
  </si>
  <si>
    <t>郑林芳</t>
  </si>
  <si>
    <t>20172017 1409</t>
  </si>
  <si>
    <t>宁悦</t>
  </si>
  <si>
    <t>20172017 1418</t>
  </si>
  <si>
    <t>唐梦洁</t>
  </si>
  <si>
    <t>20172017 1422</t>
  </si>
  <si>
    <t>汪晓帧</t>
  </si>
  <si>
    <t>20172017 1402</t>
  </si>
  <si>
    <t>陈潇涵</t>
  </si>
  <si>
    <t>20172017 1407</t>
  </si>
  <si>
    <t>聂威</t>
  </si>
  <si>
    <t>20172017 1419</t>
  </si>
  <si>
    <t>陶玉琴</t>
  </si>
  <si>
    <t>20172017 1406</t>
  </si>
  <si>
    <t>李若楠</t>
  </si>
  <si>
    <t>艺术设计</t>
  </si>
  <si>
    <t xml:space="preserve"> 201770170833</t>
  </si>
  <si>
    <t>关祝樱</t>
  </si>
  <si>
    <t>艺术设计：
总人数：36人
奖学金覆盖率81%</t>
  </si>
  <si>
    <t xml:space="preserve"> 201770170856</t>
  </si>
  <si>
    <t>王芝婕</t>
  </si>
  <si>
    <t xml:space="preserve"> 201770170862</t>
  </si>
  <si>
    <t>朱彩姣</t>
  </si>
  <si>
    <t xml:space="preserve"> 201770170831</t>
  </si>
  <si>
    <t>崔晨馨</t>
  </si>
  <si>
    <t xml:space="preserve"> 201770170852</t>
  </si>
  <si>
    <t>王亚玮</t>
  </si>
  <si>
    <t xml:space="preserve"> 201770170844</t>
  </si>
  <si>
    <t>宋沙</t>
  </si>
  <si>
    <t xml:space="preserve"> 201770170855</t>
  </si>
  <si>
    <t>王真</t>
  </si>
  <si>
    <t xml:space="preserve"> 201770170843</t>
  </si>
  <si>
    <t>曲歌</t>
  </si>
  <si>
    <t xml:space="preserve"> 201770170861</t>
  </si>
  <si>
    <t>赵雨婷</t>
  </si>
  <si>
    <t xml:space="preserve"> 201770170847</t>
  </si>
  <si>
    <t>唐敏芝</t>
  </si>
  <si>
    <t xml:space="preserve"> 201770170839</t>
  </si>
  <si>
    <t>龙剑慧</t>
  </si>
  <si>
    <t xml:space="preserve"> 201770170837</t>
  </si>
  <si>
    <t>刘佳玲</t>
  </si>
  <si>
    <t xml:space="preserve"> 201770170858</t>
  </si>
  <si>
    <t>杨帆</t>
  </si>
  <si>
    <t xml:space="preserve"> 201770170838</t>
  </si>
  <si>
    <t>刘瑾</t>
  </si>
  <si>
    <t xml:space="preserve"> 201770170840</t>
  </si>
  <si>
    <t>罗争妍</t>
  </si>
  <si>
    <t xml:space="preserve"> 201770170841</t>
  </si>
  <si>
    <t>穆容</t>
  </si>
  <si>
    <t xml:space="preserve"> 201770170828</t>
  </si>
  <si>
    <t>曹星云</t>
  </si>
  <si>
    <t xml:space="preserve"> 201770170854</t>
  </si>
  <si>
    <t>王颖超</t>
  </si>
  <si>
    <t xml:space="preserve"> 201770170845</t>
  </si>
  <si>
    <t>覃伟</t>
  </si>
  <si>
    <t xml:space="preserve"> 201770170859</t>
  </si>
  <si>
    <t>杨虹丽</t>
  </si>
  <si>
    <t xml:space="preserve"> 201770170850</t>
  </si>
  <si>
    <t>王然乐</t>
  </si>
  <si>
    <t xml:space="preserve"> 201770170835</t>
  </si>
  <si>
    <t>李爽</t>
  </si>
  <si>
    <t xml:space="preserve"> 201770170857</t>
  </si>
  <si>
    <t>肖清霞</t>
  </si>
  <si>
    <t xml:space="preserve"> 201770170829</t>
  </si>
  <si>
    <t>陈琪琪</t>
  </si>
  <si>
    <t xml:space="preserve"> 201770170849</t>
  </si>
  <si>
    <t>王斐</t>
  </si>
  <si>
    <t xml:space="preserve"> 201770170827</t>
  </si>
  <si>
    <t>曹琪</t>
  </si>
  <si>
    <t xml:space="preserve"> 201770170836</t>
  </si>
  <si>
    <t>李想</t>
  </si>
  <si>
    <t xml:space="preserve"> 201770170842</t>
  </si>
  <si>
    <t>邱苏越</t>
  </si>
  <si>
    <t xml:space="preserve"> 201770170834</t>
  </si>
  <si>
    <t>胡艳雯</t>
  </si>
  <si>
    <t xml:space="preserve"> 201770170848</t>
  </si>
  <si>
    <t>汪盈</t>
  </si>
  <si>
    <t xml:space="preserve"> 201770170860</t>
  </si>
  <si>
    <t>张海珑</t>
  </si>
  <si>
    <t xml:space="preserve"> 201770170846</t>
  </si>
  <si>
    <t>谭巧</t>
  </si>
  <si>
    <t xml:space="preserve"> 201770170832</t>
  </si>
  <si>
    <t>邓加贝</t>
  </si>
  <si>
    <t xml:space="preserve"> 201770170830</t>
  </si>
  <si>
    <t>陈羽琪</t>
  </si>
  <si>
    <t xml:space="preserve"> 201770170851</t>
  </si>
  <si>
    <t>王潇霄</t>
  </si>
  <si>
    <t>201770170853</t>
  </si>
  <si>
    <t>王亚赟</t>
  </si>
  <si>
    <t>美术学</t>
  </si>
  <si>
    <t>201720171383</t>
  </si>
  <si>
    <t>刘念菲</t>
  </si>
  <si>
    <t>美术学：
总人数：30人
奖学金覆盖率77%</t>
  </si>
  <si>
    <t>201720171390</t>
  </si>
  <si>
    <t>尚莹斐</t>
  </si>
  <si>
    <t>201720171376</t>
  </si>
  <si>
    <t>何燕</t>
  </si>
  <si>
    <t>201620171412</t>
  </si>
  <si>
    <t>李宇田</t>
  </si>
  <si>
    <t>201720171381</t>
  </si>
  <si>
    <t>蒋晴</t>
  </si>
  <si>
    <t>201720171374</t>
  </si>
  <si>
    <t>符青</t>
  </si>
  <si>
    <t>201720171384</t>
  </si>
  <si>
    <t>刘亚娇</t>
  </si>
  <si>
    <t>201720171389</t>
  </si>
  <si>
    <t>潘家佳</t>
  </si>
  <si>
    <t>201720171385</t>
  </si>
  <si>
    <t>刘妍宏</t>
  </si>
  <si>
    <t>201720171387</t>
  </si>
  <si>
    <t>龙淑珍</t>
  </si>
  <si>
    <t>201720171373</t>
  </si>
  <si>
    <t>董韬</t>
  </si>
  <si>
    <t>201720171400</t>
  </si>
  <si>
    <t>赵静</t>
  </si>
  <si>
    <t>201720171378</t>
  </si>
  <si>
    <t>黄兰</t>
  </si>
  <si>
    <t>201720171382</t>
  </si>
  <si>
    <t>李晗溦</t>
  </si>
  <si>
    <t>201720171394</t>
  </si>
  <si>
    <t>王婷婷</t>
  </si>
  <si>
    <t>201720171397</t>
  </si>
  <si>
    <t>易未</t>
  </si>
  <si>
    <t>201720171393</t>
  </si>
  <si>
    <t>王姣</t>
  </si>
  <si>
    <t>201720171380</t>
  </si>
  <si>
    <t>蒋丽嫔</t>
  </si>
  <si>
    <t>201720171377</t>
  </si>
  <si>
    <t>黄环宇</t>
  </si>
  <si>
    <t>201720171379</t>
  </si>
  <si>
    <t>黄瑛瑜</t>
  </si>
  <si>
    <t>201720171388</t>
  </si>
  <si>
    <t>罗诗韵</t>
  </si>
  <si>
    <t>201720171399</t>
  </si>
  <si>
    <t>张旺</t>
  </si>
  <si>
    <t>201720171391</t>
  </si>
  <si>
    <t>沈晶</t>
  </si>
  <si>
    <t>201720171386</t>
  </si>
  <si>
    <t>刘裕琦</t>
  </si>
  <si>
    <t>201720171392</t>
  </si>
  <si>
    <t>唐强</t>
  </si>
  <si>
    <t>201720171401</t>
  </si>
  <si>
    <t>郑珊珊</t>
  </si>
  <si>
    <t>201720171375</t>
  </si>
  <si>
    <t>何诗琪</t>
  </si>
  <si>
    <t>拟一等</t>
    <phoneticPr fontId="10" type="noConversion"/>
  </si>
</sst>
</file>

<file path=xl/styles.xml><?xml version="1.0" encoding="utf-8"?>
<styleSheet xmlns="http://schemas.openxmlformats.org/spreadsheetml/2006/main">
  <fonts count="11">
    <font>
      <sz val="11"/>
      <name val="宋体"/>
      <charset val="134"/>
    </font>
    <font>
      <b/>
      <sz val="8"/>
      <color rgb="FF000000"/>
      <name val="黑体"/>
      <charset val="134"/>
    </font>
    <font>
      <sz val="8"/>
      <color rgb="FF000000"/>
      <name val="黑体"/>
      <charset val="134"/>
    </font>
    <font>
      <sz val="8"/>
      <name val="宋体"/>
      <charset val="134"/>
    </font>
    <font>
      <b/>
      <sz val="12"/>
      <color rgb="FF000000"/>
      <name val="黑体"/>
      <charset val="134"/>
    </font>
    <font>
      <sz val="8"/>
      <color theme="1"/>
      <name val="宋体"/>
      <charset val="134"/>
      <scheme val="minor"/>
    </font>
    <font>
      <sz val="8"/>
      <color rgb="FF000000"/>
      <name val="宋体"/>
      <charset val="134"/>
    </font>
    <font>
      <sz val="8"/>
      <name val="宋体"/>
      <charset val="134"/>
    </font>
    <font>
      <b/>
      <sz val="9"/>
      <color rgb="FF000000"/>
      <name val="黑体"/>
      <charset val="134"/>
    </font>
    <font>
      <sz val="8"/>
      <name val="Arial"/>
    </font>
    <font>
      <sz val="9"/>
      <name val="宋体"/>
      <charset val="134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2" borderId="1" xfId="0" quotePrefix="1" applyFont="1" applyFill="1" applyBorder="1" applyAlignment="1">
      <alignment horizontal="center" vertical="center"/>
    </xf>
    <xf numFmtId="0" fontId="5" fillId="3" borderId="1" xfId="0" quotePrefix="1" applyFont="1" applyFill="1" applyBorder="1" applyAlignment="1">
      <alignment horizontal="center" vertical="center"/>
    </xf>
    <xf numFmtId="0" fontId="5" fillId="4" borderId="1" xfId="0" quotePrefix="1" applyFont="1" applyFill="1" applyBorder="1" applyAlignment="1">
      <alignment horizontal="center" vertical="center"/>
    </xf>
    <xf numFmtId="0" fontId="5" fillId="0" borderId="1" xfId="0" quotePrefix="1" applyFont="1" applyFill="1" applyBorder="1" applyAlignment="1">
      <alignment horizontal="center" vertical="center"/>
    </xf>
    <xf numFmtId="0" fontId="5" fillId="0" borderId="1" xfId="0" quotePrefix="1" applyFont="1" applyFill="1" applyBorder="1" applyAlignment="1">
      <alignment horizontal="center" vertical="center"/>
    </xf>
    <xf numFmtId="0" fontId="6" fillId="0" borderId="1" xfId="0" quotePrefix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DEAF8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40"/>
  <sheetViews>
    <sheetView tabSelected="1" topLeftCell="A124" zoomScale="130" zoomScaleNormal="130" workbookViewId="0">
      <selection activeCell="J137" sqref="J137:M137"/>
    </sheetView>
  </sheetViews>
  <sheetFormatPr defaultColWidth="9" defaultRowHeight="10.5"/>
  <cols>
    <col min="1" max="1" width="2.625" style="3" customWidth="1"/>
    <col min="2" max="2" width="6.875" style="5" customWidth="1"/>
    <col min="3" max="3" width="9.875" style="5" customWidth="1"/>
    <col min="4" max="4" width="5.625" style="5" customWidth="1"/>
    <col min="5" max="5" width="12" style="5" customWidth="1"/>
    <col min="6" max="6" width="10.625" style="5" customWidth="1"/>
    <col min="7" max="7" width="9.625" style="5" customWidth="1"/>
    <col min="8" max="8" width="10" style="5" customWidth="1"/>
    <col min="9" max="9" width="5.5" style="5" customWidth="1"/>
    <col min="10" max="10" width="5" style="5" customWidth="1"/>
    <col min="11" max="11" width="0.75" style="5" hidden="1" customWidth="1"/>
    <col min="12" max="12" width="3" style="5" hidden="1" customWidth="1"/>
    <col min="13" max="13" width="18" style="5" customWidth="1"/>
    <col min="14" max="14" width="3.5" style="3" customWidth="1"/>
    <col min="15" max="15" width="13.875" style="5" customWidth="1"/>
    <col min="16" max="16384" width="9" style="5"/>
  </cols>
  <sheetData>
    <row r="1" spans="1:17" ht="30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7" s="1" customFormat="1" ht="24.9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33" t="s">
        <v>10</v>
      </c>
      <c r="K2" s="33"/>
      <c r="L2" s="33"/>
      <c r="M2" s="33"/>
      <c r="N2" s="6" t="s">
        <v>11</v>
      </c>
      <c r="O2" s="6" t="s">
        <v>12</v>
      </c>
    </row>
    <row r="3" spans="1:17" s="1" customFormat="1" ht="11.1" customHeight="1">
      <c r="A3" s="7">
        <v>1</v>
      </c>
      <c r="B3" s="7" t="s">
        <v>13</v>
      </c>
      <c r="C3" s="26" t="s">
        <v>14</v>
      </c>
      <c r="D3" s="7" t="s">
        <v>15</v>
      </c>
      <c r="E3" s="7"/>
      <c r="F3" s="7"/>
      <c r="G3" s="7"/>
      <c r="H3" s="7"/>
      <c r="I3" s="7"/>
      <c r="J3" s="34" t="s">
        <v>294</v>
      </c>
      <c r="K3" s="34"/>
      <c r="L3" s="34"/>
      <c r="M3" s="34"/>
      <c r="N3" s="39">
        <v>2</v>
      </c>
      <c r="O3" s="43" t="s">
        <v>16</v>
      </c>
    </row>
    <row r="4" spans="1:17" s="1" customFormat="1" ht="12.95" customHeight="1">
      <c r="A4" s="7">
        <v>2</v>
      </c>
      <c r="B4" s="7" t="s">
        <v>13</v>
      </c>
      <c r="C4" s="26" t="s">
        <v>17</v>
      </c>
      <c r="D4" s="7" t="s">
        <v>18</v>
      </c>
      <c r="E4" s="7"/>
      <c r="F4" s="7"/>
      <c r="G4" s="7"/>
      <c r="H4" s="7"/>
      <c r="I4" s="7"/>
      <c r="J4" s="34" t="s">
        <v>294</v>
      </c>
      <c r="K4" s="34"/>
      <c r="L4" s="34"/>
      <c r="M4" s="34"/>
      <c r="N4" s="39"/>
      <c r="O4" s="44"/>
    </row>
    <row r="5" spans="1:17">
      <c r="A5" s="8">
        <v>3</v>
      </c>
      <c r="B5" s="8" t="s">
        <v>13</v>
      </c>
      <c r="C5" s="27" t="s">
        <v>19</v>
      </c>
      <c r="D5" s="8" t="s">
        <v>20</v>
      </c>
      <c r="E5" s="8">
        <v>9.9</v>
      </c>
      <c r="F5" s="8">
        <v>40.375</v>
      </c>
      <c r="G5" s="8">
        <v>9</v>
      </c>
      <c r="H5" s="8">
        <v>18.75</v>
      </c>
      <c r="I5" s="8">
        <v>78.025000000000006</v>
      </c>
      <c r="J5" s="35" t="s">
        <v>21</v>
      </c>
      <c r="K5" s="35"/>
      <c r="L5" s="35"/>
      <c r="M5" s="35"/>
      <c r="N5" s="38">
        <v>13</v>
      </c>
      <c r="O5" s="44"/>
      <c r="Q5" s="1"/>
    </row>
    <row r="6" spans="1:17">
      <c r="A6" s="8">
        <v>4</v>
      </c>
      <c r="B6" s="8" t="s">
        <v>13</v>
      </c>
      <c r="C6" s="27" t="s">
        <v>22</v>
      </c>
      <c r="D6" s="8" t="s">
        <v>23</v>
      </c>
      <c r="E6" s="8">
        <v>7.3</v>
      </c>
      <c r="F6" s="8">
        <v>39.935000000000002</v>
      </c>
      <c r="G6" s="8">
        <v>9</v>
      </c>
      <c r="H6" s="8">
        <v>17.5</v>
      </c>
      <c r="I6" s="8">
        <v>73.734999999999999</v>
      </c>
      <c r="J6" s="35" t="s">
        <v>21</v>
      </c>
      <c r="K6" s="35"/>
      <c r="L6" s="35"/>
      <c r="M6" s="35"/>
      <c r="N6" s="38"/>
      <c r="O6" s="44"/>
    </row>
    <row r="7" spans="1:17">
      <c r="A7" s="8">
        <v>5</v>
      </c>
      <c r="B7" s="8" t="s">
        <v>13</v>
      </c>
      <c r="C7" s="27" t="s">
        <v>24</v>
      </c>
      <c r="D7" s="8" t="s">
        <v>25</v>
      </c>
      <c r="E7" s="8">
        <v>9.9</v>
      </c>
      <c r="F7" s="8">
        <v>42.45</v>
      </c>
      <c r="G7" s="8">
        <v>9.75</v>
      </c>
      <c r="H7" s="8">
        <v>10</v>
      </c>
      <c r="I7" s="8">
        <v>72.099999999999994</v>
      </c>
      <c r="J7" s="35" t="s">
        <v>21</v>
      </c>
      <c r="K7" s="35"/>
      <c r="L7" s="35"/>
      <c r="M7" s="35"/>
      <c r="N7" s="38"/>
      <c r="O7" s="44"/>
    </row>
    <row r="8" spans="1:17">
      <c r="A8" s="8">
        <v>6</v>
      </c>
      <c r="B8" s="8" t="s">
        <v>13</v>
      </c>
      <c r="C8" s="27" t="s">
        <v>26</v>
      </c>
      <c r="D8" s="8" t="s">
        <v>27</v>
      </c>
      <c r="E8" s="8">
        <v>7.5</v>
      </c>
      <c r="F8" s="8">
        <v>39.625</v>
      </c>
      <c r="G8" s="8">
        <v>6</v>
      </c>
      <c r="H8" s="8">
        <v>18.75</v>
      </c>
      <c r="I8" s="8">
        <v>71.875</v>
      </c>
      <c r="J8" s="35" t="s">
        <v>21</v>
      </c>
      <c r="K8" s="35"/>
      <c r="L8" s="35"/>
      <c r="M8" s="35"/>
      <c r="N8" s="38"/>
      <c r="O8" s="44"/>
    </row>
    <row r="9" spans="1:17">
      <c r="A9" s="8">
        <v>7</v>
      </c>
      <c r="B9" s="8" t="s">
        <v>13</v>
      </c>
      <c r="C9" s="27" t="s">
        <v>28</v>
      </c>
      <c r="D9" s="8" t="s">
        <v>29</v>
      </c>
      <c r="E9" s="8">
        <v>8.6</v>
      </c>
      <c r="F9" s="8">
        <v>42.75</v>
      </c>
      <c r="G9" s="8">
        <v>9</v>
      </c>
      <c r="H9" s="8">
        <v>9.5</v>
      </c>
      <c r="I9" s="8">
        <v>69.849999999999994</v>
      </c>
      <c r="J9" s="35" t="s">
        <v>21</v>
      </c>
      <c r="K9" s="35"/>
      <c r="L9" s="35"/>
      <c r="M9" s="35"/>
      <c r="N9" s="38"/>
      <c r="O9" s="44"/>
    </row>
    <row r="10" spans="1:17">
      <c r="A10" s="8">
        <v>8</v>
      </c>
      <c r="B10" s="8" t="s">
        <v>13</v>
      </c>
      <c r="C10" s="27" t="s">
        <v>30</v>
      </c>
      <c r="D10" s="8" t="s">
        <v>31</v>
      </c>
      <c r="E10" s="8">
        <v>7.6</v>
      </c>
      <c r="F10" s="8">
        <v>41.563000000000002</v>
      </c>
      <c r="G10" s="8">
        <v>9</v>
      </c>
      <c r="H10" s="8">
        <v>11.5</v>
      </c>
      <c r="I10" s="8">
        <v>69.662999999999997</v>
      </c>
      <c r="J10" s="35" t="s">
        <v>21</v>
      </c>
      <c r="K10" s="35"/>
      <c r="L10" s="35"/>
      <c r="M10" s="35"/>
      <c r="N10" s="38"/>
      <c r="O10" s="44"/>
    </row>
    <row r="11" spans="1:17">
      <c r="A11" s="8">
        <v>9</v>
      </c>
      <c r="B11" s="8" t="s">
        <v>13</v>
      </c>
      <c r="C11" s="27" t="s">
        <v>32</v>
      </c>
      <c r="D11" s="8" t="s">
        <v>33</v>
      </c>
      <c r="E11" s="8">
        <v>7.4</v>
      </c>
      <c r="F11" s="8">
        <v>40.125</v>
      </c>
      <c r="G11" s="8">
        <v>0</v>
      </c>
      <c r="H11" s="8">
        <v>17.5</v>
      </c>
      <c r="I11" s="8">
        <v>65.025000000000006</v>
      </c>
      <c r="J11" s="35" t="s">
        <v>21</v>
      </c>
      <c r="K11" s="35"/>
      <c r="L11" s="35"/>
      <c r="M11" s="35"/>
      <c r="N11" s="38"/>
      <c r="O11" s="44"/>
    </row>
    <row r="12" spans="1:17">
      <c r="A12" s="8">
        <v>10</v>
      </c>
      <c r="B12" s="8" t="s">
        <v>13</v>
      </c>
      <c r="C12" s="27" t="s">
        <v>34</v>
      </c>
      <c r="D12" s="8" t="s">
        <v>35</v>
      </c>
      <c r="E12" s="8">
        <v>8.6</v>
      </c>
      <c r="F12" s="8">
        <v>42.375</v>
      </c>
      <c r="G12" s="8">
        <v>9.75</v>
      </c>
      <c r="H12" s="8">
        <v>3.25</v>
      </c>
      <c r="I12" s="8">
        <v>63.975000000000001</v>
      </c>
      <c r="J12" s="35" t="s">
        <v>21</v>
      </c>
      <c r="K12" s="35"/>
      <c r="L12" s="35"/>
      <c r="M12" s="35"/>
      <c r="N12" s="38"/>
      <c r="O12" s="44"/>
    </row>
    <row r="13" spans="1:17">
      <c r="A13" s="8">
        <v>11</v>
      </c>
      <c r="B13" s="8" t="s">
        <v>13</v>
      </c>
      <c r="C13" s="27" t="s">
        <v>36</v>
      </c>
      <c r="D13" s="8" t="s">
        <v>37</v>
      </c>
      <c r="E13" s="8">
        <v>7.5</v>
      </c>
      <c r="F13" s="8">
        <v>42.875</v>
      </c>
      <c r="G13" s="8">
        <v>7.5</v>
      </c>
      <c r="H13" s="8">
        <v>5.25</v>
      </c>
      <c r="I13" s="8">
        <v>63.125</v>
      </c>
      <c r="J13" s="35" t="s">
        <v>21</v>
      </c>
      <c r="K13" s="35"/>
      <c r="L13" s="35"/>
      <c r="M13" s="35"/>
      <c r="N13" s="38"/>
      <c r="O13" s="44"/>
    </row>
    <row r="14" spans="1:17">
      <c r="A14" s="8">
        <v>12</v>
      </c>
      <c r="B14" s="8" t="s">
        <v>13</v>
      </c>
      <c r="C14" s="27" t="s">
        <v>38</v>
      </c>
      <c r="D14" s="8" t="s">
        <v>39</v>
      </c>
      <c r="E14" s="8">
        <v>7.6</v>
      </c>
      <c r="F14" s="8">
        <v>43</v>
      </c>
      <c r="G14" s="8">
        <v>9</v>
      </c>
      <c r="H14" s="8">
        <v>3.25</v>
      </c>
      <c r="I14" s="8">
        <v>62.85</v>
      </c>
      <c r="J14" s="35" t="s">
        <v>21</v>
      </c>
      <c r="K14" s="35"/>
      <c r="L14" s="35"/>
      <c r="M14" s="35"/>
      <c r="N14" s="38"/>
      <c r="O14" s="44"/>
    </row>
    <row r="15" spans="1:17">
      <c r="A15" s="8">
        <v>13</v>
      </c>
      <c r="B15" s="8" t="s">
        <v>13</v>
      </c>
      <c r="C15" s="27" t="s">
        <v>40</v>
      </c>
      <c r="D15" s="8" t="s">
        <v>41</v>
      </c>
      <c r="E15" s="8">
        <v>7.4</v>
      </c>
      <c r="F15" s="8">
        <v>40.25</v>
      </c>
      <c r="G15" s="8">
        <v>9</v>
      </c>
      <c r="H15" s="8">
        <v>4.75</v>
      </c>
      <c r="I15" s="8">
        <v>61.4</v>
      </c>
      <c r="J15" s="35" t="s">
        <v>21</v>
      </c>
      <c r="K15" s="35"/>
      <c r="L15" s="35"/>
      <c r="M15" s="35"/>
      <c r="N15" s="38"/>
      <c r="O15" s="44"/>
    </row>
    <row r="16" spans="1:17">
      <c r="A16" s="8">
        <v>14</v>
      </c>
      <c r="B16" s="8" t="s">
        <v>13</v>
      </c>
      <c r="C16" s="27" t="s">
        <v>42</v>
      </c>
      <c r="D16" s="8" t="s">
        <v>43</v>
      </c>
      <c r="E16" s="8">
        <v>7.3</v>
      </c>
      <c r="F16" s="8">
        <v>38.200000000000003</v>
      </c>
      <c r="G16" s="8">
        <v>7.5</v>
      </c>
      <c r="H16" s="8">
        <v>8</v>
      </c>
      <c r="I16" s="8">
        <v>61</v>
      </c>
      <c r="J16" s="35" t="s">
        <v>21</v>
      </c>
      <c r="K16" s="35"/>
      <c r="L16" s="35"/>
      <c r="M16" s="35"/>
      <c r="N16" s="38"/>
      <c r="O16" s="44"/>
    </row>
    <row r="17" spans="1:15">
      <c r="A17" s="8">
        <v>15</v>
      </c>
      <c r="B17" s="8" t="s">
        <v>13</v>
      </c>
      <c r="C17" s="27" t="s">
        <v>44</v>
      </c>
      <c r="D17" s="8" t="s">
        <v>45</v>
      </c>
      <c r="E17" s="8">
        <v>7.9</v>
      </c>
      <c r="F17" s="8">
        <v>39.9</v>
      </c>
      <c r="G17" s="8">
        <v>9.75</v>
      </c>
      <c r="H17" s="8">
        <v>3.25</v>
      </c>
      <c r="I17" s="8">
        <v>60.8</v>
      </c>
      <c r="J17" s="35" t="s">
        <v>21</v>
      </c>
      <c r="K17" s="35"/>
      <c r="L17" s="35"/>
      <c r="M17" s="35"/>
      <c r="N17" s="38"/>
      <c r="O17" s="44"/>
    </row>
    <row r="18" spans="1:15">
      <c r="A18" s="9">
        <v>16</v>
      </c>
      <c r="B18" s="9" t="s">
        <v>13</v>
      </c>
      <c r="C18" s="28" t="s">
        <v>46</v>
      </c>
      <c r="D18" s="9" t="s">
        <v>47</v>
      </c>
      <c r="E18" s="9">
        <v>7.9</v>
      </c>
      <c r="F18" s="9">
        <v>40.25</v>
      </c>
      <c r="G18" s="9">
        <v>9</v>
      </c>
      <c r="H18" s="9">
        <v>3.25</v>
      </c>
      <c r="I18" s="9">
        <v>60.4</v>
      </c>
      <c r="J18" s="36" t="s">
        <v>48</v>
      </c>
      <c r="K18" s="36"/>
      <c r="L18" s="36"/>
      <c r="M18" s="36"/>
      <c r="N18" s="38">
        <v>18</v>
      </c>
      <c r="O18" s="44"/>
    </row>
    <row r="19" spans="1:15">
      <c r="A19" s="9">
        <v>17</v>
      </c>
      <c r="B19" s="9" t="s">
        <v>13</v>
      </c>
      <c r="C19" s="28" t="s">
        <v>49</v>
      </c>
      <c r="D19" s="9" t="s">
        <v>50</v>
      </c>
      <c r="E19" s="9">
        <v>7.6</v>
      </c>
      <c r="F19" s="9">
        <v>40.19</v>
      </c>
      <c r="G19" s="9">
        <v>9.75</v>
      </c>
      <c r="H19" s="9">
        <v>2.5</v>
      </c>
      <c r="I19" s="9">
        <v>60.04</v>
      </c>
      <c r="J19" s="36" t="s">
        <v>48</v>
      </c>
      <c r="K19" s="36"/>
      <c r="L19" s="36"/>
      <c r="M19" s="36"/>
      <c r="N19" s="38"/>
      <c r="O19" s="44"/>
    </row>
    <row r="20" spans="1:15">
      <c r="A20" s="9">
        <v>18</v>
      </c>
      <c r="B20" s="9" t="s">
        <v>13</v>
      </c>
      <c r="C20" s="28" t="s">
        <v>51</v>
      </c>
      <c r="D20" s="9" t="s">
        <v>52</v>
      </c>
      <c r="E20" s="9">
        <v>6.9</v>
      </c>
      <c r="F20" s="9">
        <v>30.625</v>
      </c>
      <c r="G20" s="9">
        <v>9</v>
      </c>
      <c r="H20" s="9">
        <v>4.25</v>
      </c>
      <c r="I20" s="9">
        <v>58.774999999999999</v>
      </c>
      <c r="J20" s="36" t="s">
        <v>48</v>
      </c>
      <c r="K20" s="36"/>
      <c r="L20" s="36"/>
      <c r="M20" s="36"/>
      <c r="N20" s="38"/>
      <c r="O20" s="44"/>
    </row>
    <row r="21" spans="1:15">
      <c r="A21" s="9">
        <v>19</v>
      </c>
      <c r="B21" s="9" t="s">
        <v>13</v>
      </c>
      <c r="C21" s="28" t="s">
        <v>53</v>
      </c>
      <c r="D21" s="9" t="s">
        <v>54</v>
      </c>
      <c r="E21" s="9">
        <v>7.4</v>
      </c>
      <c r="F21" s="9">
        <v>41.688000000000002</v>
      </c>
      <c r="G21" s="9">
        <v>9</v>
      </c>
      <c r="H21" s="9">
        <v>0</v>
      </c>
      <c r="I21" s="9">
        <v>58.088000000000001</v>
      </c>
      <c r="J21" s="36" t="s">
        <v>48</v>
      </c>
      <c r="K21" s="36"/>
      <c r="L21" s="36"/>
      <c r="M21" s="36"/>
      <c r="N21" s="38"/>
      <c r="O21" s="44"/>
    </row>
    <row r="22" spans="1:15">
      <c r="A22" s="9">
        <v>20</v>
      </c>
      <c r="B22" s="9" t="s">
        <v>13</v>
      </c>
      <c r="C22" s="28" t="s">
        <v>55</v>
      </c>
      <c r="D22" s="9" t="s">
        <v>56</v>
      </c>
      <c r="E22" s="9">
        <v>7.5</v>
      </c>
      <c r="F22" s="9">
        <v>40</v>
      </c>
      <c r="G22" s="9">
        <v>9</v>
      </c>
      <c r="H22" s="9">
        <v>1.5</v>
      </c>
      <c r="I22" s="9">
        <v>58</v>
      </c>
      <c r="J22" s="36" t="s">
        <v>48</v>
      </c>
      <c r="K22" s="36"/>
      <c r="L22" s="36"/>
      <c r="M22" s="36"/>
      <c r="N22" s="38"/>
      <c r="O22" s="44"/>
    </row>
    <row r="23" spans="1:15">
      <c r="A23" s="9">
        <v>21</v>
      </c>
      <c r="B23" s="9" t="s">
        <v>13</v>
      </c>
      <c r="C23" s="28" t="s">
        <v>57</v>
      </c>
      <c r="D23" s="9" t="s">
        <v>58</v>
      </c>
      <c r="E23" s="9">
        <v>7.5</v>
      </c>
      <c r="F23" s="9">
        <v>41.5</v>
      </c>
      <c r="G23" s="9">
        <v>9</v>
      </c>
      <c r="H23" s="9">
        <v>0</v>
      </c>
      <c r="I23" s="9">
        <v>58</v>
      </c>
      <c r="J23" s="36" t="s">
        <v>48</v>
      </c>
      <c r="K23" s="36"/>
      <c r="L23" s="36"/>
      <c r="M23" s="36"/>
      <c r="N23" s="38"/>
      <c r="O23" s="44"/>
    </row>
    <row r="24" spans="1:15">
      <c r="A24" s="9">
        <v>22</v>
      </c>
      <c r="B24" s="9" t="s">
        <v>13</v>
      </c>
      <c r="C24" s="28" t="s">
        <v>59</v>
      </c>
      <c r="D24" s="9" t="s">
        <v>60</v>
      </c>
      <c r="E24" s="9">
        <v>7.3</v>
      </c>
      <c r="F24" s="9">
        <v>38.25</v>
      </c>
      <c r="G24" s="9">
        <v>9</v>
      </c>
      <c r="H24" s="9">
        <v>3.25</v>
      </c>
      <c r="I24" s="9">
        <v>57.8</v>
      </c>
      <c r="J24" s="36" t="s">
        <v>48</v>
      </c>
      <c r="K24" s="36"/>
      <c r="L24" s="36"/>
      <c r="M24" s="36"/>
      <c r="N24" s="38"/>
      <c r="O24" s="44"/>
    </row>
    <row r="25" spans="1:15">
      <c r="A25" s="9">
        <v>23</v>
      </c>
      <c r="B25" s="9" t="s">
        <v>13</v>
      </c>
      <c r="C25" s="28" t="s">
        <v>61</v>
      </c>
      <c r="D25" s="9" t="s">
        <v>62</v>
      </c>
      <c r="E25" s="9">
        <v>8.5</v>
      </c>
      <c r="F25" s="9">
        <v>41.375</v>
      </c>
      <c r="G25" s="9">
        <v>7.5</v>
      </c>
      <c r="H25" s="9">
        <v>0</v>
      </c>
      <c r="I25" s="9">
        <v>57.375</v>
      </c>
      <c r="J25" s="36" t="s">
        <v>48</v>
      </c>
      <c r="K25" s="36"/>
      <c r="L25" s="36"/>
      <c r="M25" s="36"/>
      <c r="N25" s="38"/>
      <c r="O25" s="44"/>
    </row>
    <row r="26" spans="1:15">
      <c r="A26" s="9">
        <v>24</v>
      </c>
      <c r="B26" s="9" t="s">
        <v>13</v>
      </c>
      <c r="C26" s="28" t="s">
        <v>63</v>
      </c>
      <c r="D26" s="9" t="s">
        <v>64</v>
      </c>
      <c r="E26" s="9">
        <v>7.2</v>
      </c>
      <c r="F26" s="9">
        <v>40.5</v>
      </c>
      <c r="G26" s="9">
        <v>9</v>
      </c>
      <c r="H26" s="9">
        <v>0.45</v>
      </c>
      <c r="I26" s="9">
        <v>57.15</v>
      </c>
      <c r="J26" s="36" t="s">
        <v>48</v>
      </c>
      <c r="K26" s="36"/>
      <c r="L26" s="36"/>
      <c r="M26" s="36"/>
      <c r="N26" s="38"/>
      <c r="O26" s="44"/>
    </row>
    <row r="27" spans="1:15">
      <c r="A27" s="9">
        <v>25</v>
      </c>
      <c r="B27" s="9" t="s">
        <v>13</v>
      </c>
      <c r="C27" s="28" t="s">
        <v>65</v>
      </c>
      <c r="D27" s="9" t="s">
        <v>66</v>
      </c>
      <c r="E27" s="9">
        <v>7.4</v>
      </c>
      <c r="F27" s="9">
        <v>40.56</v>
      </c>
      <c r="G27" s="9">
        <v>9</v>
      </c>
      <c r="H27" s="9">
        <v>0</v>
      </c>
      <c r="I27" s="9">
        <v>56.96</v>
      </c>
      <c r="J27" s="36" t="s">
        <v>48</v>
      </c>
      <c r="K27" s="36"/>
      <c r="L27" s="36"/>
      <c r="M27" s="36"/>
      <c r="N27" s="38"/>
      <c r="O27" s="44"/>
    </row>
    <row r="28" spans="1:15">
      <c r="A28" s="9">
        <v>26</v>
      </c>
      <c r="B28" s="9" t="s">
        <v>13</v>
      </c>
      <c r="C28" s="28" t="s">
        <v>67</v>
      </c>
      <c r="D28" s="9" t="s">
        <v>68</v>
      </c>
      <c r="E28" s="9">
        <v>7.4</v>
      </c>
      <c r="F28" s="9">
        <v>41</v>
      </c>
      <c r="G28" s="9">
        <v>6</v>
      </c>
      <c r="H28" s="9">
        <v>2.5</v>
      </c>
      <c r="I28" s="9">
        <v>56.9</v>
      </c>
      <c r="J28" s="36" t="s">
        <v>48</v>
      </c>
      <c r="K28" s="36"/>
      <c r="L28" s="36"/>
      <c r="M28" s="36"/>
      <c r="N28" s="38"/>
      <c r="O28" s="44"/>
    </row>
    <row r="29" spans="1:15">
      <c r="A29" s="9">
        <v>27</v>
      </c>
      <c r="B29" s="9" t="s">
        <v>13</v>
      </c>
      <c r="C29" s="28" t="s">
        <v>69</v>
      </c>
      <c r="D29" s="9" t="s">
        <v>70</v>
      </c>
      <c r="E29" s="9">
        <v>7.2</v>
      </c>
      <c r="F29" s="9">
        <v>39.875</v>
      </c>
      <c r="G29" s="9">
        <v>9</v>
      </c>
      <c r="H29" s="9">
        <v>0.25</v>
      </c>
      <c r="I29" s="9">
        <v>56.325000000000003</v>
      </c>
      <c r="J29" s="36" t="s">
        <v>48</v>
      </c>
      <c r="K29" s="36"/>
      <c r="L29" s="36"/>
      <c r="M29" s="36"/>
      <c r="N29" s="38"/>
      <c r="O29" s="44"/>
    </row>
    <row r="30" spans="1:15">
      <c r="A30" s="9">
        <v>28</v>
      </c>
      <c r="B30" s="9" t="s">
        <v>13</v>
      </c>
      <c r="C30" s="28" t="s">
        <v>71</v>
      </c>
      <c r="D30" s="9" t="s">
        <v>72</v>
      </c>
      <c r="E30" s="9">
        <v>7.6</v>
      </c>
      <c r="F30" s="9">
        <v>37.125</v>
      </c>
      <c r="G30" s="9">
        <v>7.5</v>
      </c>
      <c r="H30" s="9">
        <v>2.5</v>
      </c>
      <c r="I30" s="9">
        <v>54.725000000000001</v>
      </c>
      <c r="J30" s="36" t="s">
        <v>48</v>
      </c>
      <c r="K30" s="36"/>
      <c r="L30" s="36"/>
      <c r="M30" s="36"/>
      <c r="N30" s="38"/>
      <c r="O30" s="44"/>
    </row>
    <row r="31" spans="1:15">
      <c r="A31" s="9">
        <v>29</v>
      </c>
      <c r="B31" s="9" t="s">
        <v>13</v>
      </c>
      <c r="C31" s="28" t="s">
        <v>73</v>
      </c>
      <c r="D31" s="9" t="s">
        <v>74</v>
      </c>
      <c r="E31" s="9">
        <v>7.3</v>
      </c>
      <c r="F31" s="9">
        <v>38.380000000000003</v>
      </c>
      <c r="G31" s="9">
        <v>9</v>
      </c>
      <c r="H31" s="9">
        <v>0</v>
      </c>
      <c r="I31" s="9">
        <v>54.68</v>
      </c>
      <c r="J31" s="36" t="s">
        <v>48</v>
      </c>
      <c r="K31" s="36"/>
      <c r="L31" s="36"/>
      <c r="M31" s="36"/>
      <c r="N31" s="38"/>
      <c r="O31" s="44"/>
    </row>
    <row r="32" spans="1:15">
      <c r="A32" s="9">
        <v>30</v>
      </c>
      <c r="B32" s="9" t="s">
        <v>13</v>
      </c>
      <c r="C32" s="28" t="s">
        <v>75</v>
      </c>
      <c r="D32" s="9" t="s">
        <v>76</v>
      </c>
      <c r="E32" s="9">
        <v>7.2</v>
      </c>
      <c r="F32" s="9">
        <v>37.313000000000002</v>
      </c>
      <c r="G32" s="9">
        <v>9</v>
      </c>
      <c r="H32" s="9">
        <v>1.75</v>
      </c>
      <c r="I32" s="9">
        <v>54.512999999999998</v>
      </c>
      <c r="J32" s="36" t="s">
        <v>48</v>
      </c>
      <c r="K32" s="36"/>
      <c r="L32" s="36"/>
      <c r="M32" s="36"/>
      <c r="N32" s="38"/>
      <c r="O32" s="44"/>
    </row>
    <row r="33" spans="1:18">
      <c r="A33" s="9">
        <v>31</v>
      </c>
      <c r="B33" s="9" t="s">
        <v>13</v>
      </c>
      <c r="C33" s="28" t="s">
        <v>77</v>
      </c>
      <c r="D33" s="9" t="s">
        <v>78</v>
      </c>
      <c r="E33" s="9">
        <v>7.4</v>
      </c>
      <c r="F33" s="9">
        <v>38.5</v>
      </c>
      <c r="G33" s="9">
        <v>6</v>
      </c>
      <c r="H33" s="9">
        <v>2.5</v>
      </c>
      <c r="I33" s="9">
        <v>54.4</v>
      </c>
      <c r="J33" s="36" t="s">
        <v>48</v>
      </c>
      <c r="K33" s="36"/>
      <c r="L33" s="36"/>
      <c r="M33" s="36"/>
      <c r="N33" s="38"/>
      <c r="O33" s="44"/>
    </row>
    <row r="34" spans="1:18">
      <c r="A34" s="9">
        <v>32</v>
      </c>
      <c r="B34" s="9" t="s">
        <v>13</v>
      </c>
      <c r="C34" s="28" t="s">
        <v>79</v>
      </c>
      <c r="D34" s="9" t="s">
        <v>80</v>
      </c>
      <c r="E34" s="9">
        <v>7.4</v>
      </c>
      <c r="F34" s="9">
        <v>38.75</v>
      </c>
      <c r="G34" s="9">
        <v>7.5</v>
      </c>
      <c r="H34" s="9">
        <v>0.75</v>
      </c>
      <c r="I34" s="9">
        <v>54.4</v>
      </c>
      <c r="J34" s="36" t="s">
        <v>48</v>
      </c>
      <c r="K34" s="36"/>
      <c r="L34" s="36"/>
      <c r="M34" s="36"/>
      <c r="N34" s="38"/>
      <c r="O34" s="44"/>
    </row>
    <row r="35" spans="1:18">
      <c r="A35" s="9">
        <v>33</v>
      </c>
      <c r="B35" s="9" t="s">
        <v>13</v>
      </c>
      <c r="C35" s="28" t="s">
        <v>81</v>
      </c>
      <c r="D35" s="9" t="s">
        <v>82</v>
      </c>
      <c r="E35" s="9">
        <v>7.3</v>
      </c>
      <c r="F35" s="9">
        <v>40.186</v>
      </c>
      <c r="G35" s="9">
        <v>3</v>
      </c>
      <c r="H35" s="9">
        <v>2.5</v>
      </c>
      <c r="I35" s="9">
        <v>52.985999999999997</v>
      </c>
      <c r="J35" s="36" t="s">
        <v>48</v>
      </c>
      <c r="K35" s="36"/>
      <c r="L35" s="36"/>
      <c r="M35" s="36"/>
      <c r="N35" s="38"/>
      <c r="O35" s="44"/>
    </row>
    <row r="36" spans="1:18">
      <c r="A36" s="10">
        <v>34</v>
      </c>
      <c r="B36" s="10" t="s">
        <v>13</v>
      </c>
      <c r="C36" s="29" t="s">
        <v>83</v>
      </c>
      <c r="D36" s="10" t="s">
        <v>84</v>
      </c>
      <c r="E36" s="10">
        <v>7.5</v>
      </c>
      <c r="F36" s="10">
        <v>40.25</v>
      </c>
      <c r="G36" s="10">
        <v>4.5</v>
      </c>
      <c r="H36" s="10">
        <v>0</v>
      </c>
      <c r="I36" s="10">
        <v>52.25</v>
      </c>
      <c r="J36" s="37"/>
      <c r="K36" s="37"/>
      <c r="L36" s="37"/>
      <c r="M36" s="37"/>
      <c r="N36" s="38"/>
      <c r="O36" s="44"/>
    </row>
    <row r="37" spans="1:18">
      <c r="A37" s="11">
        <v>35</v>
      </c>
      <c r="B37" s="12" t="s">
        <v>13</v>
      </c>
      <c r="C37" s="30" t="s">
        <v>85</v>
      </c>
      <c r="D37" s="12" t="s">
        <v>86</v>
      </c>
      <c r="E37" s="12">
        <v>7</v>
      </c>
      <c r="F37" s="12">
        <v>40.25</v>
      </c>
      <c r="G37" s="12">
        <v>0</v>
      </c>
      <c r="H37" s="12">
        <v>0.25</v>
      </c>
      <c r="I37" s="12">
        <v>47.5</v>
      </c>
      <c r="J37" s="37"/>
      <c r="K37" s="37"/>
      <c r="L37" s="37"/>
      <c r="M37" s="37"/>
      <c r="N37" s="19"/>
      <c r="O37" s="44"/>
    </row>
    <row r="38" spans="1:18">
      <c r="A38" s="11">
        <v>36</v>
      </c>
      <c r="B38" s="13" t="s">
        <v>13</v>
      </c>
      <c r="C38" s="31" t="s">
        <v>87</v>
      </c>
      <c r="D38" s="13" t="s">
        <v>88</v>
      </c>
      <c r="E38" s="13">
        <v>6.8</v>
      </c>
      <c r="F38" s="13">
        <v>33.56</v>
      </c>
      <c r="G38" s="13">
        <v>6</v>
      </c>
      <c r="H38" s="13">
        <v>0</v>
      </c>
      <c r="I38" s="13">
        <v>46.36</v>
      </c>
      <c r="J38" s="38"/>
      <c r="K38" s="38"/>
      <c r="L38" s="38"/>
      <c r="M38" s="38"/>
      <c r="N38" s="19"/>
      <c r="O38" s="44"/>
    </row>
    <row r="39" spans="1:18" s="2" customForma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</row>
    <row r="40" spans="1:18" s="3" customFormat="1">
      <c r="A40" s="7">
        <v>1</v>
      </c>
      <c r="B40" s="7" t="s">
        <v>89</v>
      </c>
      <c r="C40" s="7" t="s">
        <v>90</v>
      </c>
      <c r="D40" s="7" t="s">
        <v>91</v>
      </c>
      <c r="E40" s="7">
        <v>9.6</v>
      </c>
      <c r="F40" s="7">
        <v>40.6</v>
      </c>
      <c r="G40" s="7">
        <v>12</v>
      </c>
      <c r="H40" s="7">
        <v>5.3</v>
      </c>
      <c r="I40" s="7">
        <v>67.5</v>
      </c>
      <c r="J40" s="34" t="s">
        <v>294</v>
      </c>
      <c r="K40" s="34"/>
      <c r="L40" s="34"/>
      <c r="M40" s="34"/>
      <c r="N40" s="16">
        <v>1</v>
      </c>
      <c r="O40" s="43" t="s">
        <v>92</v>
      </c>
      <c r="R40" s="20"/>
    </row>
    <row r="41" spans="1:18" s="3" customFormat="1">
      <c r="A41" s="8">
        <v>2</v>
      </c>
      <c r="B41" s="8" t="s">
        <v>93</v>
      </c>
      <c r="C41" s="8" t="s">
        <v>94</v>
      </c>
      <c r="D41" s="8" t="s">
        <v>95</v>
      </c>
      <c r="E41" s="8">
        <v>8.6</v>
      </c>
      <c r="F41" s="8">
        <v>41.16</v>
      </c>
      <c r="G41" s="8">
        <v>12</v>
      </c>
      <c r="H41" s="8">
        <v>2.5</v>
      </c>
      <c r="I41" s="8">
        <v>64.260000000000005</v>
      </c>
      <c r="J41" s="35" t="s">
        <v>21</v>
      </c>
      <c r="K41" s="35"/>
      <c r="L41" s="35"/>
      <c r="M41" s="35"/>
      <c r="N41" s="38">
        <v>3</v>
      </c>
      <c r="O41" s="44"/>
      <c r="R41" s="21"/>
    </row>
    <row r="42" spans="1:18" s="3" customFormat="1">
      <c r="A42" s="8">
        <v>3</v>
      </c>
      <c r="B42" s="8" t="s">
        <v>89</v>
      </c>
      <c r="C42" s="14" t="s">
        <v>96</v>
      </c>
      <c r="D42" s="14" t="s">
        <v>97</v>
      </c>
      <c r="E42" s="8">
        <v>7</v>
      </c>
      <c r="F42" s="8">
        <v>40.799999999999997</v>
      </c>
      <c r="G42" s="8">
        <v>13.5</v>
      </c>
      <c r="H42" s="8">
        <v>0.8</v>
      </c>
      <c r="I42" s="8">
        <v>62.1</v>
      </c>
      <c r="J42" s="35" t="s">
        <v>21</v>
      </c>
      <c r="K42" s="35"/>
      <c r="L42" s="35"/>
      <c r="M42" s="35"/>
      <c r="N42" s="38"/>
      <c r="O42" s="44"/>
    </row>
    <row r="43" spans="1:18" s="3" customFormat="1">
      <c r="A43" s="8">
        <v>4</v>
      </c>
      <c r="B43" s="8" t="s">
        <v>89</v>
      </c>
      <c r="C43" s="8" t="s">
        <v>98</v>
      </c>
      <c r="D43" s="8" t="s">
        <v>99</v>
      </c>
      <c r="E43" s="8">
        <v>9.1999999999999993</v>
      </c>
      <c r="F43" s="8">
        <v>40.200000000000003</v>
      </c>
      <c r="G43" s="8">
        <v>4.5</v>
      </c>
      <c r="H43" s="8">
        <v>6.4</v>
      </c>
      <c r="I43" s="8">
        <v>60.3</v>
      </c>
      <c r="J43" s="35" t="s">
        <v>21</v>
      </c>
      <c r="K43" s="35"/>
      <c r="L43" s="35"/>
      <c r="M43" s="35"/>
      <c r="N43" s="38"/>
      <c r="O43" s="44"/>
    </row>
    <row r="44" spans="1:18" s="3" customFormat="1">
      <c r="A44" s="9">
        <v>5</v>
      </c>
      <c r="B44" s="9" t="s">
        <v>93</v>
      </c>
      <c r="C44" s="15" t="s">
        <v>100</v>
      </c>
      <c r="D44" s="15" t="s">
        <v>101</v>
      </c>
      <c r="E44" s="9">
        <v>7.6</v>
      </c>
      <c r="F44" s="9">
        <v>38.549999999999997</v>
      </c>
      <c r="G44" s="9">
        <v>10.5</v>
      </c>
      <c r="H44" s="9">
        <v>1.3</v>
      </c>
      <c r="I44" s="9">
        <v>59.35</v>
      </c>
      <c r="J44" s="36" t="s">
        <v>48</v>
      </c>
      <c r="K44" s="36"/>
      <c r="L44" s="36"/>
      <c r="M44" s="36"/>
      <c r="N44" s="38">
        <v>4</v>
      </c>
      <c r="O44" s="44"/>
    </row>
    <row r="45" spans="1:18" s="3" customFormat="1">
      <c r="A45" s="9">
        <v>6</v>
      </c>
      <c r="B45" s="9" t="s">
        <v>89</v>
      </c>
      <c r="C45" s="15" t="s">
        <v>102</v>
      </c>
      <c r="D45" s="15" t="s">
        <v>103</v>
      </c>
      <c r="E45" s="9">
        <v>6.1</v>
      </c>
      <c r="F45" s="9">
        <v>41.9</v>
      </c>
      <c r="G45" s="9">
        <v>10.5</v>
      </c>
      <c r="H45" s="9">
        <v>0.3</v>
      </c>
      <c r="I45" s="9">
        <v>58.8</v>
      </c>
      <c r="J45" s="36" t="s">
        <v>48</v>
      </c>
      <c r="K45" s="36"/>
      <c r="L45" s="36"/>
      <c r="M45" s="36"/>
      <c r="N45" s="38"/>
      <c r="O45" s="44"/>
    </row>
    <row r="46" spans="1:18" s="3" customFormat="1">
      <c r="A46" s="9">
        <v>7</v>
      </c>
      <c r="B46" s="9" t="s">
        <v>89</v>
      </c>
      <c r="C46" s="9" t="s">
        <v>104</v>
      </c>
      <c r="D46" s="9" t="s">
        <v>105</v>
      </c>
      <c r="E46" s="9">
        <v>7.1</v>
      </c>
      <c r="F46" s="9">
        <v>38.799999999999997</v>
      </c>
      <c r="G46" s="9">
        <v>10.5</v>
      </c>
      <c r="H46" s="9">
        <v>1</v>
      </c>
      <c r="I46" s="9">
        <v>57.4</v>
      </c>
      <c r="J46" s="36" t="s">
        <v>48</v>
      </c>
      <c r="K46" s="36"/>
      <c r="L46" s="36"/>
      <c r="M46" s="36"/>
      <c r="N46" s="38"/>
      <c r="O46" s="44"/>
    </row>
    <row r="47" spans="1:18" s="3" customFormat="1">
      <c r="A47" s="9">
        <v>8</v>
      </c>
      <c r="B47" s="9" t="s">
        <v>89</v>
      </c>
      <c r="C47" s="9" t="s">
        <v>106</v>
      </c>
      <c r="D47" s="9" t="s">
        <v>107</v>
      </c>
      <c r="E47" s="9">
        <v>6.6</v>
      </c>
      <c r="F47" s="9">
        <v>39.9</v>
      </c>
      <c r="G47" s="9">
        <v>9</v>
      </c>
      <c r="H47" s="9">
        <v>0.8</v>
      </c>
      <c r="I47" s="9">
        <v>56.3</v>
      </c>
      <c r="J47" s="36" t="s">
        <v>48</v>
      </c>
      <c r="K47" s="36"/>
      <c r="L47" s="36"/>
      <c r="M47" s="36"/>
      <c r="N47" s="38"/>
      <c r="O47" s="44"/>
    </row>
    <row r="48" spans="1:18" s="3" customFormat="1">
      <c r="A48" s="16">
        <v>9</v>
      </c>
      <c r="B48" s="12" t="s">
        <v>89</v>
      </c>
      <c r="C48" s="17" t="s">
        <v>108</v>
      </c>
      <c r="D48" s="17" t="s">
        <v>109</v>
      </c>
      <c r="E48" s="12">
        <v>5.6</v>
      </c>
      <c r="F48" s="12">
        <v>39</v>
      </c>
      <c r="G48" s="12">
        <v>10.5</v>
      </c>
      <c r="H48" s="12">
        <v>1</v>
      </c>
      <c r="I48" s="12">
        <v>56.1</v>
      </c>
      <c r="J48" s="38"/>
      <c r="K48" s="38"/>
      <c r="L48" s="38"/>
      <c r="M48" s="38"/>
      <c r="N48" s="19"/>
      <c r="O48" s="44"/>
    </row>
    <row r="49" spans="1:15" s="4" customFormat="1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</row>
    <row r="50" spans="1:15" ht="14.1" customHeight="1">
      <c r="A50" s="7">
        <v>1</v>
      </c>
      <c r="B50" s="7" t="s">
        <v>110</v>
      </c>
      <c r="C50" s="26" t="s">
        <v>111</v>
      </c>
      <c r="D50" s="7" t="s">
        <v>112</v>
      </c>
      <c r="E50" s="18"/>
      <c r="F50" s="18"/>
      <c r="G50" s="18"/>
      <c r="H50" s="7"/>
      <c r="I50" s="7"/>
      <c r="J50" s="34" t="s">
        <v>294</v>
      </c>
      <c r="K50" s="34"/>
      <c r="L50" s="34"/>
      <c r="M50" s="34"/>
      <c r="N50" s="16">
        <v>1</v>
      </c>
      <c r="O50" s="45" t="s">
        <v>113</v>
      </c>
    </row>
    <row r="51" spans="1:15">
      <c r="A51" s="8">
        <v>2</v>
      </c>
      <c r="B51" s="8" t="s">
        <v>110</v>
      </c>
      <c r="C51" s="8" t="s">
        <v>114</v>
      </c>
      <c r="D51" s="8" t="s">
        <v>115</v>
      </c>
      <c r="E51" s="8">
        <v>79</v>
      </c>
      <c r="F51" s="8">
        <v>85.4</v>
      </c>
      <c r="G51" s="8">
        <v>35</v>
      </c>
      <c r="H51" s="8">
        <v>73</v>
      </c>
      <c r="I51" s="8">
        <f t="shared" ref="I51:I75" si="0">E51*0.1+F51*0.5+G51*0.3+H51*0.1</f>
        <v>68.400000000000006</v>
      </c>
      <c r="J51" s="35" t="s">
        <v>21</v>
      </c>
      <c r="K51" s="35"/>
      <c r="L51" s="35"/>
      <c r="M51" s="35"/>
      <c r="N51" s="38">
        <v>8</v>
      </c>
      <c r="O51" s="46"/>
    </row>
    <row r="52" spans="1:15">
      <c r="A52" s="8">
        <v>3</v>
      </c>
      <c r="B52" s="8" t="s">
        <v>110</v>
      </c>
      <c r="C52" s="8" t="s">
        <v>116</v>
      </c>
      <c r="D52" s="8" t="s">
        <v>117</v>
      </c>
      <c r="E52" s="8">
        <v>68</v>
      </c>
      <c r="F52" s="8">
        <v>85</v>
      </c>
      <c r="G52" s="8">
        <v>55</v>
      </c>
      <c r="H52" s="8">
        <v>8</v>
      </c>
      <c r="I52" s="8">
        <f t="shared" si="0"/>
        <v>66.599999999999994</v>
      </c>
      <c r="J52" s="35" t="s">
        <v>21</v>
      </c>
      <c r="K52" s="35"/>
      <c r="L52" s="35"/>
      <c r="M52" s="35"/>
      <c r="N52" s="38"/>
      <c r="O52" s="46"/>
    </row>
    <row r="53" spans="1:15">
      <c r="A53" s="8">
        <v>4</v>
      </c>
      <c r="B53" s="8" t="s">
        <v>110</v>
      </c>
      <c r="C53" s="8" t="s">
        <v>118</v>
      </c>
      <c r="D53" s="8" t="s">
        <v>119</v>
      </c>
      <c r="E53" s="8">
        <v>68</v>
      </c>
      <c r="F53" s="8">
        <v>82.4</v>
      </c>
      <c r="G53" s="8">
        <v>35</v>
      </c>
      <c r="H53" s="8">
        <v>78</v>
      </c>
      <c r="I53" s="8">
        <f t="shared" si="0"/>
        <v>66.3</v>
      </c>
      <c r="J53" s="35" t="s">
        <v>21</v>
      </c>
      <c r="K53" s="35"/>
      <c r="L53" s="35"/>
      <c r="M53" s="35"/>
      <c r="N53" s="38"/>
      <c r="O53" s="46"/>
    </row>
    <row r="54" spans="1:15">
      <c r="A54" s="8">
        <v>5</v>
      </c>
      <c r="B54" s="8" t="s">
        <v>110</v>
      </c>
      <c r="C54" s="8" t="s">
        <v>120</v>
      </c>
      <c r="D54" s="8" t="s">
        <v>121</v>
      </c>
      <c r="E54" s="8">
        <v>70</v>
      </c>
      <c r="F54" s="8">
        <v>81.2</v>
      </c>
      <c r="G54" s="8">
        <v>40</v>
      </c>
      <c r="H54" s="8">
        <v>61</v>
      </c>
      <c r="I54" s="8">
        <f t="shared" si="0"/>
        <v>65.7</v>
      </c>
      <c r="J54" s="35" t="s">
        <v>21</v>
      </c>
      <c r="K54" s="35"/>
      <c r="L54" s="35"/>
      <c r="M54" s="35"/>
      <c r="N54" s="38"/>
      <c r="O54" s="46"/>
    </row>
    <row r="55" spans="1:15">
      <c r="A55" s="8">
        <v>6</v>
      </c>
      <c r="B55" s="8" t="s">
        <v>110</v>
      </c>
      <c r="C55" s="8" t="s">
        <v>122</v>
      </c>
      <c r="D55" s="8" t="s">
        <v>123</v>
      </c>
      <c r="E55" s="8">
        <v>83</v>
      </c>
      <c r="F55" s="8">
        <v>86</v>
      </c>
      <c r="G55" s="8">
        <v>45</v>
      </c>
      <c r="H55" s="8">
        <v>0</v>
      </c>
      <c r="I55" s="8">
        <f t="shared" si="0"/>
        <v>64.8</v>
      </c>
      <c r="J55" s="35" t="s">
        <v>21</v>
      </c>
      <c r="K55" s="35"/>
      <c r="L55" s="35"/>
      <c r="M55" s="35"/>
      <c r="N55" s="38"/>
      <c r="O55" s="46"/>
    </row>
    <row r="56" spans="1:15">
      <c r="A56" s="8">
        <v>7</v>
      </c>
      <c r="B56" s="8" t="s">
        <v>110</v>
      </c>
      <c r="C56" s="8" t="s">
        <v>124</v>
      </c>
      <c r="D56" s="8" t="s">
        <v>125</v>
      </c>
      <c r="E56" s="8">
        <v>69</v>
      </c>
      <c r="F56" s="8">
        <v>84.3</v>
      </c>
      <c r="G56" s="8">
        <v>50</v>
      </c>
      <c r="H56" s="8">
        <v>5</v>
      </c>
      <c r="I56" s="8">
        <f t="shared" si="0"/>
        <v>64.55</v>
      </c>
      <c r="J56" s="35" t="s">
        <v>21</v>
      </c>
      <c r="K56" s="35"/>
      <c r="L56" s="35"/>
      <c r="M56" s="35"/>
      <c r="N56" s="38"/>
      <c r="O56" s="46"/>
    </row>
    <row r="57" spans="1:15">
      <c r="A57" s="8">
        <v>8</v>
      </c>
      <c r="B57" s="8" t="s">
        <v>110</v>
      </c>
      <c r="C57" s="8" t="s">
        <v>126</v>
      </c>
      <c r="D57" s="8" t="s">
        <v>127</v>
      </c>
      <c r="E57" s="8">
        <v>69</v>
      </c>
      <c r="F57" s="8">
        <v>85.4</v>
      </c>
      <c r="G57" s="8">
        <v>35</v>
      </c>
      <c r="H57" s="8">
        <v>41</v>
      </c>
      <c r="I57" s="8">
        <f t="shared" si="0"/>
        <v>64.2</v>
      </c>
      <c r="J57" s="35" t="s">
        <v>21</v>
      </c>
      <c r="K57" s="35"/>
      <c r="L57" s="35"/>
      <c r="M57" s="35"/>
      <c r="N57" s="38"/>
      <c r="O57" s="46"/>
    </row>
    <row r="58" spans="1:15">
      <c r="A58" s="8">
        <v>9</v>
      </c>
      <c r="B58" s="8" t="s">
        <v>110</v>
      </c>
      <c r="C58" s="8" t="s">
        <v>128</v>
      </c>
      <c r="D58" s="8" t="s">
        <v>129</v>
      </c>
      <c r="E58" s="8">
        <v>70</v>
      </c>
      <c r="F58" s="8">
        <v>80.599999999999994</v>
      </c>
      <c r="G58" s="8">
        <v>50</v>
      </c>
      <c r="H58" s="8">
        <v>12</v>
      </c>
      <c r="I58" s="8">
        <f t="shared" si="0"/>
        <v>63.5</v>
      </c>
      <c r="J58" s="35" t="s">
        <v>21</v>
      </c>
      <c r="K58" s="35"/>
      <c r="L58" s="35"/>
      <c r="M58" s="35"/>
      <c r="N58" s="38"/>
      <c r="O58" s="46"/>
    </row>
    <row r="59" spans="1:15">
      <c r="A59" s="9">
        <v>10</v>
      </c>
      <c r="B59" s="9" t="s">
        <v>110</v>
      </c>
      <c r="C59" s="9" t="s">
        <v>130</v>
      </c>
      <c r="D59" s="9" t="s">
        <v>131</v>
      </c>
      <c r="E59" s="9">
        <v>96</v>
      </c>
      <c r="F59" s="9">
        <v>82.1</v>
      </c>
      <c r="G59" s="9">
        <v>40</v>
      </c>
      <c r="H59" s="9">
        <v>0</v>
      </c>
      <c r="I59" s="9">
        <f t="shared" si="0"/>
        <v>62.65</v>
      </c>
      <c r="J59" s="36" t="s">
        <v>48</v>
      </c>
      <c r="K59" s="36"/>
      <c r="L59" s="36"/>
      <c r="M59" s="36"/>
      <c r="N59" s="38">
        <v>13</v>
      </c>
      <c r="O59" s="46"/>
    </row>
    <row r="60" spans="1:15">
      <c r="A60" s="9">
        <v>11</v>
      </c>
      <c r="B60" s="9" t="s">
        <v>110</v>
      </c>
      <c r="C60" s="9" t="s">
        <v>132</v>
      </c>
      <c r="D60" s="9" t="s">
        <v>133</v>
      </c>
      <c r="E60" s="9">
        <v>71</v>
      </c>
      <c r="F60" s="9">
        <v>81.599999999999994</v>
      </c>
      <c r="G60" s="9">
        <v>40</v>
      </c>
      <c r="H60" s="9">
        <v>19</v>
      </c>
      <c r="I60" s="9">
        <f t="shared" si="0"/>
        <v>61.8</v>
      </c>
      <c r="J60" s="36" t="s">
        <v>48</v>
      </c>
      <c r="K60" s="36"/>
      <c r="L60" s="36"/>
      <c r="M60" s="36"/>
      <c r="N60" s="38"/>
      <c r="O60" s="46"/>
    </row>
    <row r="61" spans="1:15">
      <c r="A61" s="9">
        <v>12</v>
      </c>
      <c r="B61" s="9" t="s">
        <v>110</v>
      </c>
      <c r="C61" s="9" t="s">
        <v>134</v>
      </c>
      <c r="D61" s="9" t="s">
        <v>135</v>
      </c>
      <c r="E61" s="9">
        <v>84</v>
      </c>
      <c r="F61" s="9">
        <v>80.099999999999994</v>
      </c>
      <c r="G61" s="9">
        <v>40</v>
      </c>
      <c r="H61" s="9">
        <v>8</v>
      </c>
      <c r="I61" s="9">
        <f t="shared" si="0"/>
        <v>61.25</v>
      </c>
      <c r="J61" s="36" t="s">
        <v>48</v>
      </c>
      <c r="K61" s="36"/>
      <c r="L61" s="36"/>
      <c r="M61" s="36"/>
      <c r="N61" s="38"/>
      <c r="O61" s="46"/>
    </row>
    <row r="62" spans="1:15">
      <c r="A62" s="9">
        <v>13</v>
      </c>
      <c r="B62" s="9" t="s">
        <v>110</v>
      </c>
      <c r="C62" s="9" t="s">
        <v>136</v>
      </c>
      <c r="D62" s="9" t="s">
        <v>137</v>
      </c>
      <c r="E62" s="9">
        <v>75</v>
      </c>
      <c r="F62" s="9">
        <v>82.86</v>
      </c>
      <c r="G62" s="9">
        <v>30</v>
      </c>
      <c r="H62" s="9">
        <v>31</v>
      </c>
      <c r="I62" s="9">
        <f t="shared" si="0"/>
        <v>61.03</v>
      </c>
      <c r="J62" s="36" t="s">
        <v>48</v>
      </c>
      <c r="K62" s="36"/>
      <c r="L62" s="36"/>
      <c r="M62" s="36"/>
      <c r="N62" s="38"/>
      <c r="O62" s="46"/>
    </row>
    <row r="63" spans="1:15">
      <c r="A63" s="9">
        <v>14</v>
      </c>
      <c r="B63" s="9" t="s">
        <v>110</v>
      </c>
      <c r="C63" s="9" t="s">
        <v>138</v>
      </c>
      <c r="D63" s="9" t="s">
        <v>139</v>
      </c>
      <c r="E63" s="9">
        <v>71</v>
      </c>
      <c r="F63" s="9">
        <v>83.6</v>
      </c>
      <c r="G63" s="9">
        <v>30</v>
      </c>
      <c r="H63" s="9">
        <v>28</v>
      </c>
      <c r="I63" s="9">
        <f t="shared" si="0"/>
        <v>60.7</v>
      </c>
      <c r="J63" s="36" t="s">
        <v>48</v>
      </c>
      <c r="K63" s="36"/>
      <c r="L63" s="36"/>
      <c r="M63" s="36"/>
      <c r="N63" s="38"/>
      <c r="O63" s="46"/>
    </row>
    <row r="64" spans="1:15">
      <c r="A64" s="9">
        <v>15</v>
      </c>
      <c r="B64" s="9" t="s">
        <v>110</v>
      </c>
      <c r="C64" s="9" t="s">
        <v>140</v>
      </c>
      <c r="D64" s="9" t="s">
        <v>141</v>
      </c>
      <c r="E64" s="9">
        <v>74</v>
      </c>
      <c r="F64" s="9">
        <v>81.599999999999994</v>
      </c>
      <c r="G64" s="9">
        <v>40</v>
      </c>
      <c r="H64" s="9">
        <v>0</v>
      </c>
      <c r="I64" s="9">
        <f t="shared" si="0"/>
        <v>60.2</v>
      </c>
      <c r="J64" s="36" t="s">
        <v>48</v>
      </c>
      <c r="K64" s="36"/>
      <c r="L64" s="36"/>
      <c r="M64" s="36"/>
      <c r="N64" s="38"/>
      <c r="O64" s="46"/>
    </row>
    <row r="65" spans="1:15">
      <c r="A65" s="9">
        <v>16</v>
      </c>
      <c r="B65" s="9" t="s">
        <v>110</v>
      </c>
      <c r="C65" s="9" t="s">
        <v>142</v>
      </c>
      <c r="D65" s="9" t="s">
        <v>143</v>
      </c>
      <c r="E65" s="9">
        <v>84</v>
      </c>
      <c r="F65" s="9">
        <v>81.7</v>
      </c>
      <c r="G65" s="9">
        <v>30</v>
      </c>
      <c r="H65" s="9">
        <v>19</v>
      </c>
      <c r="I65" s="9">
        <f t="shared" si="0"/>
        <v>60.15</v>
      </c>
      <c r="J65" s="36" t="s">
        <v>48</v>
      </c>
      <c r="K65" s="36"/>
      <c r="L65" s="36"/>
      <c r="M65" s="36"/>
      <c r="N65" s="38"/>
      <c r="O65" s="46"/>
    </row>
    <row r="66" spans="1:15">
      <c r="A66" s="9">
        <v>17</v>
      </c>
      <c r="B66" s="9" t="s">
        <v>110</v>
      </c>
      <c r="C66" s="9" t="s">
        <v>144</v>
      </c>
      <c r="D66" s="9" t="s">
        <v>145</v>
      </c>
      <c r="E66" s="9">
        <v>74</v>
      </c>
      <c r="F66" s="9">
        <v>79.400000000000006</v>
      </c>
      <c r="G66" s="9">
        <v>40</v>
      </c>
      <c r="H66" s="9">
        <v>7</v>
      </c>
      <c r="I66" s="9">
        <f t="shared" si="0"/>
        <v>59.8</v>
      </c>
      <c r="J66" s="36" t="s">
        <v>48</v>
      </c>
      <c r="K66" s="36"/>
      <c r="L66" s="36"/>
      <c r="M66" s="36"/>
      <c r="N66" s="38"/>
      <c r="O66" s="46"/>
    </row>
    <row r="67" spans="1:15">
      <c r="A67" s="9">
        <v>18</v>
      </c>
      <c r="B67" s="9" t="s">
        <v>110</v>
      </c>
      <c r="C67" s="9" t="s">
        <v>146</v>
      </c>
      <c r="D67" s="9" t="s">
        <v>147</v>
      </c>
      <c r="E67" s="9">
        <v>92</v>
      </c>
      <c r="F67" s="9">
        <v>81.900000000000006</v>
      </c>
      <c r="G67" s="9">
        <v>20</v>
      </c>
      <c r="H67" s="9">
        <v>19</v>
      </c>
      <c r="I67" s="9">
        <f t="shared" si="0"/>
        <v>58.05</v>
      </c>
      <c r="J67" s="36" t="s">
        <v>48</v>
      </c>
      <c r="K67" s="36"/>
      <c r="L67" s="36"/>
      <c r="M67" s="36"/>
      <c r="N67" s="38"/>
      <c r="O67" s="46"/>
    </row>
    <row r="68" spans="1:15">
      <c r="A68" s="9">
        <v>19</v>
      </c>
      <c r="B68" s="9" t="s">
        <v>110</v>
      </c>
      <c r="C68" s="9" t="s">
        <v>148</v>
      </c>
      <c r="D68" s="9" t="s">
        <v>149</v>
      </c>
      <c r="E68" s="9">
        <v>71</v>
      </c>
      <c r="F68" s="9">
        <v>82.3</v>
      </c>
      <c r="G68" s="9">
        <v>25</v>
      </c>
      <c r="H68" s="9">
        <v>18</v>
      </c>
      <c r="I68" s="9">
        <f t="shared" si="0"/>
        <v>57.55</v>
      </c>
      <c r="J68" s="36" t="s">
        <v>48</v>
      </c>
      <c r="K68" s="36"/>
      <c r="L68" s="36"/>
      <c r="M68" s="36"/>
      <c r="N68" s="38"/>
      <c r="O68" s="46"/>
    </row>
    <row r="69" spans="1:15">
      <c r="A69" s="9">
        <v>20</v>
      </c>
      <c r="B69" s="9" t="s">
        <v>110</v>
      </c>
      <c r="C69" s="9" t="s">
        <v>150</v>
      </c>
      <c r="D69" s="9" t="s">
        <v>151</v>
      </c>
      <c r="E69" s="9">
        <v>76</v>
      </c>
      <c r="F69" s="9">
        <v>82</v>
      </c>
      <c r="G69" s="9">
        <v>15</v>
      </c>
      <c r="H69" s="9">
        <v>19</v>
      </c>
      <c r="I69" s="9">
        <f t="shared" si="0"/>
        <v>55</v>
      </c>
      <c r="J69" s="36" t="s">
        <v>48</v>
      </c>
      <c r="K69" s="36"/>
      <c r="L69" s="36"/>
      <c r="M69" s="36"/>
      <c r="N69" s="38"/>
      <c r="O69" s="46"/>
    </row>
    <row r="70" spans="1:15">
      <c r="A70" s="9">
        <v>21</v>
      </c>
      <c r="B70" s="9" t="s">
        <v>110</v>
      </c>
      <c r="C70" s="9" t="s">
        <v>152</v>
      </c>
      <c r="D70" s="9" t="s">
        <v>153</v>
      </c>
      <c r="E70" s="9">
        <v>68</v>
      </c>
      <c r="F70" s="9">
        <v>77</v>
      </c>
      <c r="G70" s="9">
        <v>15</v>
      </c>
      <c r="H70" s="9">
        <v>38</v>
      </c>
      <c r="I70" s="9">
        <f t="shared" si="0"/>
        <v>53.6</v>
      </c>
      <c r="J70" s="36" t="s">
        <v>48</v>
      </c>
      <c r="K70" s="36"/>
      <c r="L70" s="36"/>
      <c r="M70" s="36"/>
      <c r="N70" s="38"/>
      <c r="O70" s="46"/>
    </row>
    <row r="71" spans="1:15">
      <c r="A71" s="9">
        <v>22</v>
      </c>
      <c r="B71" s="9" t="s">
        <v>110</v>
      </c>
      <c r="C71" s="9" t="s">
        <v>154</v>
      </c>
      <c r="D71" s="9" t="s">
        <v>155</v>
      </c>
      <c r="E71" s="9">
        <v>73</v>
      </c>
      <c r="F71" s="9">
        <v>83.7</v>
      </c>
      <c r="G71" s="9">
        <v>10</v>
      </c>
      <c r="H71" s="9">
        <v>12</v>
      </c>
      <c r="I71" s="9">
        <f t="shared" si="0"/>
        <v>53.35</v>
      </c>
      <c r="J71" s="36" t="s">
        <v>48</v>
      </c>
      <c r="K71" s="36"/>
      <c r="L71" s="36"/>
      <c r="M71" s="36"/>
      <c r="N71" s="38"/>
      <c r="O71" s="46"/>
    </row>
    <row r="72" spans="1:15">
      <c r="A72" s="16">
        <v>23</v>
      </c>
      <c r="B72" s="12" t="s">
        <v>110</v>
      </c>
      <c r="C72" s="22" t="s">
        <v>156</v>
      </c>
      <c r="D72" s="22" t="s">
        <v>157</v>
      </c>
      <c r="E72" s="12">
        <v>73</v>
      </c>
      <c r="F72" s="12">
        <v>80.099999999999994</v>
      </c>
      <c r="G72" s="12">
        <v>10</v>
      </c>
      <c r="H72" s="12">
        <v>7</v>
      </c>
      <c r="I72" s="12">
        <f t="shared" si="0"/>
        <v>51.05</v>
      </c>
      <c r="J72" s="38"/>
      <c r="K72" s="38"/>
      <c r="L72" s="38"/>
      <c r="M72" s="38"/>
      <c r="N72" s="16"/>
      <c r="O72" s="46"/>
    </row>
    <row r="73" spans="1:15">
      <c r="A73" s="16">
        <v>24</v>
      </c>
      <c r="B73" s="12" t="s">
        <v>110</v>
      </c>
      <c r="C73" s="22" t="s">
        <v>158</v>
      </c>
      <c r="D73" s="22" t="s">
        <v>159</v>
      </c>
      <c r="E73" s="12">
        <v>68</v>
      </c>
      <c r="F73" s="12">
        <v>77.3</v>
      </c>
      <c r="G73" s="12">
        <v>10</v>
      </c>
      <c r="H73" s="12">
        <v>0</v>
      </c>
      <c r="I73" s="12">
        <f t="shared" si="0"/>
        <v>48.45</v>
      </c>
      <c r="J73" s="38"/>
      <c r="K73" s="38"/>
      <c r="L73" s="38"/>
      <c r="M73" s="38"/>
      <c r="N73" s="16"/>
      <c r="O73" s="46"/>
    </row>
    <row r="74" spans="1:15">
      <c r="A74" s="16">
        <v>25</v>
      </c>
      <c r="B74" s="12" t="s">
        <v>110</v>
      </c>
      <c r="C74" s="22" t="s">
        <v>160</v>
      </c>
      <c r="D74" s="22" t="s">
        <v>161</v>
      </c>
      <c r="E74" s="12">
        <v>68</v>
      </c>
      <c r="F74" s="12">
        <v>77.3</v>
      </c>
      <c r="G74" s="12">
        <v>0</v>
      </c>
      <c r="H74" s="12">
        <v>18</v>
      </c>
      <c r="I74" s="12">
        <f t="shared" si="0"/>
        <v>47.25</v>
      </c>
      <c r="J74" s="38"/>
      <c r="K74" s="38"/>
      <c r="L74" s="38"/>
      <c r="M74" s="38"/>
      <c r="N74" s="16"/>
      <c r="O74" s="46"/>
    </row>
    <row r="75" spans="1:15">
      <c r="A75" s="16">
        <v>26</v>
      </c>
      <c r="B75" s="12" t="s">
        <v>110</v>
      </c>
      <c r="C75" s="22" t="s">
        <v>162</v>
      </c>
      <c r="D75" s="22" t="s">
        <v>163</v>
      </c>
      <c r="E75" s="12">
        <v>68</v>
      </c>
      <c r="F75" s="12">
        <v>78.900000000000006</v>
      </c>
      <c r="G75" s="12">
        <v>0</v>
      </c>
      <c r="H75" s="12">
        <v>0</v>
      </c>
      <c r="I75" s="12">
        <f t="shared" si="0"/>
        <v>46.25</v>
      </c>
      <c r="J75" s="38"/>
      <c r="K75" s="38"/>
      <c r="L75" s="38"/>
      <c r="M75" s="38"/>
      <c r="N75" s="16"/>
      <c r="O75" s="47"/>
    </row>
    <row r="76" spans="1:15" s="4" customFormat="1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</row>
    <row r="77" spans="1:15">
      <c r="A77" s="7">
        <v>1</v>
      </c>
      <c r="B77" s="7" t="s">
        <v>164</v>
      </c>
      <c r="C77" s="7" t="s">
        <v>165</v>
      </c>
      <c r="D77" s="7" t="s">
        <v>166</v>
      </c>
      <c r="E77" s="7">
        <v>8</v>
      </c>
      <c r="F77" s="7">
        <v>41.71</v>
      </c>
      <c r="G77" s="7">
        <v>3</v>
      </c>
      <c r="H77" s="7">
        <v>23.25</v>
      </c>
      <c r="I77" s="7">
        <f t="shared" ref="I77:I111" si="1">SUM(E77:H77)</f>
        <v>75.959999999999994</v>
      </c>
      <c r="J77" s="34" t="s">
        <v>294</v>
      </c>
      <c r="K77" s="34"/>
      <c r="L77" s="34"/>
      <c r="M77" s="34"/>
      <c r="N77" s="38">
        <v>2</v>
      </c>
      <c r="O77" s="45" t="s">
        <v>167</v>
      </c>
    </row>
    <row r="78" spans="1:15">
      <c r="A78" s="7">
        <v>2</v>
      </c>
      <c r="B78" s="7" t="s">
        <v>164</v>
      </c>
      <c r="C78" s="7" t="s">
        <v>168</v>
      </c>
      <c r="D78" s="7" t="s">
        <v>169</v>
      </c>
      <c r="E78" s="7">
        <v>9.6999999999999993</v>
      </c>
      <c r="F78" s="7">
        <v>42.72</v>
      </c>
      <c r="G78" s="7">
        <v>6.75</v>
      </c>
      <c r="H78" s="7">
        <v>15.75</v>
      </c>
      <c r="I78" s="7">
        <f t="shared" si="1"/>
        <v>74.92</v>
      </c>
      <c r="J78" s="34" t="s">
        <v>294</v>
      </c>
      <c r="K78" s="34"/>
      <c r="L78" s="34"/>
      <c r="M78" s="34"/>
      <c r="N78" s="38"/>
      <c r="O78" s="46"/>
    </row>
    <row r="79" spans="1:15">
      <c r="A79" s="8">
        <v>3</v>
      </c>
      <c r="B79" s="8" t="s">
        <v>164</v>
      </c>
      <c r="C79" s="8" t="s">
        <v>170</v>
      </c>
      <c r="D79" s="8" t="s">
        <v>171</v>
      </c>
      <c r="E79" s="8">
        <v>8.1999999999999993</v>
      </c>
      <c r="F79" s="8">
        <v>40.43</v>
      </c>
      <c r="G79" s="8">
        <v>9</v>
      </c>
      <c r="H79" s="8">
        <v>16.25</v>
      </c>
      <c r="I79" s="8">
        <f t="shared" si="1"/>
        <v>73.88</v>
      </c>
      <c r="J79" s="35" t="s">
        <v>21</v>
      </c>
      <c r="K79" s="35"/>
      <c r="L79" s="35"/>
      <c r="M79" s="35"/>
      <c r="N79" s="38">
        <v>11</v>
      </c>
      <c r="O79" s="46"/>
    </row>
    <row r="80" spans="1:15">
      <c r="A80" s="8">
        <v>4</v>
      </c>
      <c r="B80" s="8" t="s">
        <v>164</v>
      </c>
      <c r="C80" s="8" t="s">
        <v>172</v>
      </c>
      <c r="D80" s="8" t="s">
        <v>173</v>
      </c>
      <c r="E80" s="8">
        <v>8.1999999999999993</v>
      </c>
      <c r="F80" s="8">
        <v>40.86</v>
      </c>
      <c r="G80" s="8">
        <v>8.25</v>
      </c>
      <c r="H80" s="8">
        <v>14.5</v>
      </c>
      <c r="I80" s="8">
        <f t="shared" si="1"/>
        <v>71.81</v>
      </c>
      <c r="J80" s="35" t="s">
        <v>21</v>
      </c>
      <c r="K80" s="35"/>
      <c r="L80" s="35"/>
      <c r="M80" s="35"/>
      <c r="N80" s="38"/>
      <c r="O80" s="46"/>
    </row>
    <row r="81" spans="1:15">
      <c r="A81" s="8">
        <v>5</v>
      </c>
      <c r="B81" s="8" t="s">
        <v>164</v>
      </c>
      <c r="C81" s="8" t="s">
        <v>174</v>
      </c>
      <c r="D81" s="8" t="s">
        <v>175</v>
      </c>
      <c r="E81" s="8">
        <v>7.3</v>
      </c>
      <c r="F81" s="8">
        <v>41.29</v>
      </c>
      <c r="G81" s="8">
        <v>9</v>
      </c>
      <c r="H81" s="8">
        <v>13.75</v>
      </c>
      <c r="I81" s="8">
        <f t="shared" si="1"/>
        <v>71.34</v>
      </c>
      <c r="J81" s="35" t="s">
        <v>21</v>
      </c>
      <c r="K81" s="35"/>
      <c r="L81" s="35"/>
      <c r="M81" s="35"/>
      <c r="N81" s="38"/>
      <c r="O81" s="46"/>
    </row>
    <row r="82" spans="1:15">
      <c r="A82" s="8">
        <v>6</v>
      </c>
      <c r="B82" s="8" t="s">
        <v>164</v>
      </c>
      <c r="C82" s="8" t="s">
        <v>176</v>
      </c>
      <c r="D82" s="8" t="s">
        <v>177</v>
      </c>
      <c r="E82" s="8">
        <v>7.4</v>
      </c>
      <c r="F82" s="8">
        <v>42.28</v>
      </c>
      <c r="G82" s="8">
        <v>9</v>
      </c>
      <c r="H82" s="8">
        <v>9.5</v>
      </c>
      <c r="I82" s="8">
        <f t="shared" si="1"/>
        <v>68.180000000000007</v>
      </c>
      <c r="J82" s="35" t="s">
        <v>21</v>
      </c>
      <c r="K82" s="35"/>
      <c r="L82" s="35"/>
      <c r="M82" s="35"/>
      <c r="N82" s="38"/>
      <c r="O82" s="46"/>
    </row>
    <row r="83" spans="1:15">
      <c r="A83" s="8">
        <v>7</v>
      </c>
      <c r="B83" s="8" t="s">
        <v>164</v>
      </c>
      <c r="C83" s="8" t="s">
        <v>178</v>
      </c>
      <c r="D83" s="8" t="s">
        <v>179</v>
      </c>
      <c r="E83" s="8">
        <v>9.9</v>
      </c>
      <c r="F83" s="8">
        <v>40.700000000000003</v>
      </c>
      <c r="G83" s="8">
        <v>9</v>
      </c>
      <c r="H83" s="8">
        <v>8</v>
      </c>
      <c r="I83" s="8">
        <f t="shared" si="1"/>
        <v>67.599999999999994</v>
      </c>
      <c r="J83" s="35" t="s">
        <v>21</v>
      </c>
      <c r="K83" s="35"/>
      <c r="L83" s="35"/>
      <c r="M83" s="35"/>
      <c r="N83" s="38"/>
      <c r="O83" s="46"/>
    </row>
    <row r="84" spans="1:15">
      <c r="A84" s="8">
        <v>8</v>
      </c>
      <c r="B84" s="8" t="s">
        <v>164</v>
      </c>
      <c r="C84" s="8" t="s">
        <v>180</v>
      </c>
      <c r="D84" s="8" t="s">
        <v>181</v>
      </c>
      <c r="E84" s="8">
        <v>8.1999999999999993</v>
      </c>
      <c r="F84" s="8">
        <v>42.22</v>
      </c>
      <c r="G84" s="8">
        <v>9.75</v>
      </c>
      <c r="H84" s="8">
        <v>7.13</v>
      </c>
      <c r="I84" s="8">
        <f t="shared" si="1"/>
        <v>67.3</v>
      </c>
      <c r="J84" s="35" t="s">
        <v>21</v>
      </c>
      <c r="K84" s="35"/>
      <c r="L84" s="35"/>
      <c r="M84" s="35"/>
      <c r="N84" s="38"/>
      <c r="O84" s="46"/>
    </row>
    <row r="85" spans="1:15">
      <c r="A85" s="8">
        <v>9</v>
      </c>
      <c r="B85" s="8" t="s">
        <v>164</v>
      </c>
      <c r="C85" s="8" t="s">
        <v>182</v>
      </c>
      <c r="D85" s="8" t="s">
        <v>183</v>
      </c>
      <c r="E85" s="8">
        <v>7.1</v>
      </c>
      <c r="F85" s="8">
        <v>41.65</v>
      </c>
      <c r="G85" s="8">
        <v>9.75</v>
      </c>
      <c r="H85" s="8">
        <v>8.25</v>
      </c>
      <c r="I85" s="8">
        <f t="shared" si="1"/>
        <v>66.75</v>
      </c>
      <c r="J85" s="35" t="s">
        <v>21</v>
      </c>
      <c r="K85" s="35"/>
      <c r="L85" s="35"/>
      <c r="M85" s="35"/>
      <c r="N85" s="38"/>
      <c r="O85" s="46"/>
    </row>
    <row r="86" spans="1:15">
      <c r="A86" s="8">
        <v>10</v>
      </c>
      <c r="B86" s="8" t="s">
        <v>164</v>
      </c>
      <c r="C86" s="8" t="s">
        <v>184</v>
      </c>
      <c r="D86" s="8" t="s">
        <v>185</v>
      </c>
      <c r="E86" s="8">
        <v>7.1</v>
      </c>
      <c r="F86" s="8">
        <v>41.5</v>
      </c>
      <c r="G86" s="8">
        <v>9</v>
      </c>
      <c r="H86" s="8">
        <v>9</v>
      </c>
      <c r="I86" s="8">
        <f t="shared" si="1"/>
        <v>66.599999999999994</v>
      </c>
      <c r="J86" s="35" t="s">
        <v>21</v>
      </c>
      <c r="K86" s="35"/>
      <c r="L86" s="35"/>
      <c r="M86" s="35"/>
      <c r="N86" s="38"/>
      <c r="O86" s="46"/>
    </row>
    <row r="87" spans="1:15">
      <c r="A87" s="8">
        <v>11</v>
      </c>
      <c r="B87" s="8" t="s">
        <v>164</v>
      </c>
      <c r="C87" s="8" t="s">
        <v>186</v>
      </c>
      <c r="D87" s="8" t="s">
        <v>187</v>
      </c>
      <c r="E87" s="8">
        <v>7</v>
      </c>
      <c r="F87" s="8">
        <v>39.93</v>
      </c>
      <c r="G87" s="8">
        <v>9</v>
      </c>
      <c r="H87" s="8">
        <v>7.5</v>
      </c>
      <c r="I87" s="8">
        <f t="shared" si="1"/>
        <v>63.43</v>
      </c>
      <c r="J87" s="35" t="s">
        <v>21</v>
      </c>
      <c r="K87" s="35"/>
      <c r="L87" s="35"/>
      <c r="M87" s="35"/>
      <c r="N87" s="38"/>
      <c r="O87" s="46"/>
    </row>
    <row r="88" spans="1:15">
      <c r="A88" s="8">
        <v>12</v>
      </c>
      <c r="B88" s="8" t="s">
        <v>164</v>
      </c>
      <c r="C88" s="8" t="s">
        <v>188</v>
      </c>
      <c r="D88" s="8" t="s">
        <v>189</v>
      </c>
      <c r="E88" s="8">
        <v>7</v>
      </c>
      <c r="F88" s="8">
        <v>42.5</v>
      </c>
      <c r="G88" s="8">
        <v>9.75</v>
      </c>
      <c r="H88" s="8">
        <v>4</v>
      </c>
      <c r="I88" s="8">
        <f t="shared" si="1"/>
        <v>63.25</v>
      </c>
      <c r="J88" s="35" t="s">
        <v>21</v>
      </c>
      <c r="K88" s="35"/>
      <c r="L88" s="35"/>
      <c r="M88" s="35"/>
      <c r="N88" s="38"/>
      <c r="O88" s="46"/>
    </row>
    <row r="89" spans="1:15">
      <c r="A89" s="8">
        <v>13</v>
      </c>
      <c r="B89" s="8" t="s">
        <v>164</v>
      </c>
      <c r="C89" s="8" t="s">
        <v>190</v>
      </c>
      <c r="D89" s="8" t="s">
        <v>191</v>
      </c>
      <c r="E89" s="8">
        <v>9.1999999999999993</v>
      </c>
      <c r="F89" s="8">
        <v>41.79</v>
      </c>
      <c r="G89" s="8">
        <v>9</v>
      </c>
      <c r="H89" s="8">
        <v>3.25</v>
      </c>
      <c r="I89" s="8">
        <f t="shared" si="1"/>
        <v>63.24</v>
      </c>
      <c r="J89" s="35" t="s">
        <v>21</v>
      </c>
      <c r="K89" s="35"/>
      <c r="L89" s="35"/>
      <c r="M89" s="35"/>
      <c r="N89" s="38"/>
      <c r="O89" s="46"/>
    </row>
    <row r="90" spans="1:15">
      <c r="A90" s="9">
        <v>14</v>
      </c>
      <c r="B90" s="9" t="s">
        <v>164</v>
      </c>
      <c r="C90" s="9" t="s">
        <v>192</v>
      </c>
      <c r="D90" s="9" t="s">
        <v>193</v>
      </c>
      <c r="E90" s="9">
        <v>7</v>
      </c>
      <c r="F90" s="9">
        <v>42.07</v>
      </c>
      <c r="G90" s="9">
        <v>9</v>
      </c>
      <c r="H90" s="9">
        <v>5</v>
      </c>
      <c r="I90" s="9">
        <f t="shared" si="1"/>
        <v>63.07</v>
      </c>
      <c r="J90" s="36" t="s">
        <v>48</v>
      </c>
      <c r="K90" s="36"/>
      <c r="L90" s="36"/>
      <c r="M90" s="36"/>
      <c r="N90" s="38">
        <v>16</v>
      </c>
      <c r="O90" s="46"/>
    </row>
    <row r="91" spans="1:15">
      <c r="A91" s="9">
        <v>15</v>
      </c>
      <c r="B91" s="9" t="s">
        <v>164</v>
      </c>
      <c r="C91" s="9" t="s">
        <v>194</v>
      </c>
      <c r="D91" s="9" t="s">
        <v>195</v>
      </c>
      <c r="E91" s="9">
        <v>7</v>
      </c>
      <c r="F91" s="9">
        <v>39.57</v>
      </c>
      <c r="G91" s="9">
        <v>9</v>
      </c>
      <c r="H91" s="9">
        <v>6.75</v>
      </c>
      <c r="I91" s="9">
        <f t="shared" si="1"/>
        <v>62.32</v>
      </c>
      <c r="J91" s="36" t="s">
        <v>48</v>
      </c>
      <c r="K91" s="36"/>
      <c r="L91" s="36"/>
      <c r="M91" s="36"/>
      <c r="N91" s="38"/>
      <c r="O91" s="46"/>
    </row>
    <row r="92" spans="1:15">
      <c r="A92" s="9">
        <v>16</v>
      </c>
      <c r="B92" s="9" t="s">
        <v>164</v>
      </c>
      <c r="C92" s="9" t="s">
        <v>196</v>
      </c>
      <c r="D92" s="9" t="s">
        <v>197</v>
      </c>
      <c r="E92" s="9">
        <v>7.4</v>
      </c>
      <c r="F92" s="9">
        <v>41</v>
      </c>
      <c r="G92" s="9">
        <v>6.25</v>
      </c>
      <c r="H92" s="9">
        <v>7.5</v>
      </c>
      <c r="I92" s="9">
        <f t="shared" si="1"/>
        <v>62.15</v>
      </c>
      <c r="J92" s="36" t="s">
        <v>48</v>
      </c>
      <c r="K92" s="36"/>
      <c r="L92" s="36"/>
      <c r="M92" s="36"/>
      <c r="N92" s="38"/>
      <c r="O92" s="46"/>
    </row>
    <row r="93" spans="1:15">
      <c r="A93" s="9">
        <v>17</v>
      </c>
      <c r="B93" s="9" t="s">
        <v>164</v>
      </c>
      <c r="C93" s="9" t="s">
        <v>198</v>
      </c>
      <c r="D93" s="9" t="s">
        <v>199</v>
      </c>
      <c r="E93" s="9">
        <v>7.1</v>
      </c>
      <c r="F93" s="9">
        <v>41.29</v>
      </c>
      <c r="G93" s="9">
        <v>7.5</v>
      </c>
      <c r="H93" s="9">
        <v>5.75</v>
      </c>
      <c r="I93" s="9">
        <f t="shared" si="1"/>
        <v>61.64</v>
      </c>
      <c r="J93" s="36" t="s">
        <v>48</v>
      </c>
      <c r="K93" s="36"/>
      <c r="L93" s="36"/>
      <c r="M93" s="36"/>
      <c r="N93" s="38"/>
      <c r="O93" s="46"/>
    </row>
    <row r="94" spans="1:15">
      <c r="A94" s="9">
        <v>18</v>
      </c>
      <c r="B94" s="9" t="s">
        <v>164</v>
      </c>
      <c r="C94" s="9" t="s">
        <v>200</v>
      </c>
      <c r="D94" s="9" t="s">
        <v>201</v>
      </c>
      <c r="E94" s="9">
        <v>7.2</v>
      </c>
      <c r="F94" s="9">
        <v>41.5</v>
      </c>
      <c r="G94" s="9">
        <v>9</v>
      </c>
      <c r="H94" s="9">
        <v>3.75</v>
      </c>
      <c r="I94" s="9">
        <f t="shared" si="1"/>
        <v>61.45</v>
      </c>
      <c r="J94" s="36" t="s">
        <v>48</v>
      </c>
      <c r="K94" s="36"/>
      <c r="L94" s="36"/>
      <c r="M94" s="36"/>
      <c r="N94" s="38"/>
      <c r="O94" s="46"/>
    </row>
    <row r="95" spans="1:15">
      <c r="A95" s="9">
        <v>19</v>
      </c>
      <c r="B95" s="9" t="s">
        <v>164</v>
      </c>
      <c r="C95" s="9" t="s">
        <v>202</v>
      </c>
      <c r="D95" s="9" t="s">
        <v>203</v>
      </c>
      <c r="E95" s="9">
        <v>6.8</v>
      </c>
      <c r="F95" s="9">
        <v>42.29</v>
      </c>
      <c r="G95" s="9">
        <v>10.5</v>
      </c>
      <c r="H95" s="9">
        <v>1.25</v>
      </c>
      <c r="I95" s="9">
        <f t="shared" si="1"/>
        <v>60.84</v>
      </c>
      <c r="J95" s="36" t="s">
        <v>48</v>
      </c>
      <c r="K95" s="36"/>
      <c r="L95" s="36"/>
      <c r="M95" s="36"/>
      <c r="N95" s="38"/>
      <c r="O95" s="46"/>
    </row>
    <row r="96" spans="1:15">
      <c r="A96" s="9">
        <v>20</v>
      </c>
      <c r="B96" s="9" t="s">
        <v>164</v>
      </c>
      <c r="C96" s="9" t="s">
        <v>204</v>
      </c>
      <c r="D96" s="9" t="s">
        <v>205</v>
      </c>
      <c r="E96" s="9">
        <v>7</v>
      </c>
      <c r="F96" s="9">
        <v>39.22</v>
      </c>
      <c r="G96" s="9">
        <v>9</v>
      </c>
      <c r="H96" s="9">
        <v>5</v>
      </c>
      <c r="I96" s="9">
        <f t="shared" si="1"/>
        <v>60.22</v>
      </c>
      <c r="J96" s="36" t="s">
        <v>48</v>
      </c>
      <c r="K96" s="36"/>
      <c r="L96" s="36"/>
      <c r="M96" s="36"/>
      <c r="N96" s="38"/>
      <c r="O96" s="46"/>
    </row>
    <row r="97" spans="1:15">
      <c r="A97" s="9">
        <v>21</v>
      </c>
      <c r="B97" s="9" t="s">
        <v>164</v>
      </c>
      <c r="C97" s="9" t="s">
        <v>206</v>
      </c>
      <c r="D97" s="9" t="s">
        <v>207</v>
      </c>
      <c r="E97" s="9">
        <v>7.4</v>
      </c>
      <c r="F97" s="9">
        <v>40.5</v>
      </c>
      <c r="G97" s="9">
        <v>9</v>
      </c>
      <c r="H97" s="9">
        <v>3.25</v>
      </c>
      <c r="I97" s="9">
        <f t="shared" si="1"/>
        <v>60.15</v>
      </c>
      <c r="J97" s="36" t="s">
        <v>48</v>
      </c>
      <c r="K97" s="36"/>
      <c r="L97" s="36"/>
      <c r="M97" s="36"/>
      <c r="N97" s="38"/>
      <c r="O97" s="46"/>
    </row>
    <row r="98" spans="1:15">
      <c r="A98" s="9">
        <v>22</v>
      </c>
      <c r="B98" s="9" t="s">
        <v>164</v>
      </c>
      <c r="C98" s="9" t="s">
        <v>208</v>
      </c>
      <c r="D98" s="9" t="s">
        <v>209</v>
      </c>
      <c r="E98" s="9">
        <v>6.9</v>
      </c>
      <c r="F98" s="9">
        <v>41</v>
      </c>
      <c r="G98" s="9">
        <v>9</v>
      </c>
      <c r="H98" s="9">
        <v>2.5</v>
      </c>
      <c r="I98" s="9">
        <f t="shared" si="1"/>
        <v>59.4</v>
      </c>
      <c r="J98" s="36" t="s">
        <v>48</v>
      </c>
      <c r="K98" s="36"/>
      <c r="L98" s="36"/>
      <c r="M98" s="36"/>
      <c r="N98" s="38"/>
      <c r="O98" s="46"/>
    </row>
    <row r="99" spans="1:15">
      <c r="A99" s="9">
        <v>23</v>
      </c>
      <c r="B99" s="9" t="s">
        <v>164</v>
      </c>
      <c r="C99" s="9" t="s">
        <v>210</v>
      </c>
      <c r="D99" s="9" t="s">
        <v>211</v>
      </c>
      <c r="E99" s="9">
        <v>6.9</v>
      </c>
      <c r="F99" s="9">
        <v>40.72</v>
      </c>
      <c r="G99" s="9">
        <v>9</v>
      </c>
      <c r="H99" s="9">
        <v>2.5</v>
      </c>
      <c r="I99" s="9">
        <f t="shared" si="1"/>
        <v>59.12</v>
      </c>
      <c r="J99" s="36" t="s">
        <v>48</v>
      </c>
      <c r="K99" s="36"/>
      <c r="L99" s="36"/>
      <c r="M99" s="36"/>
      <c r="N99" s="38"/>
      <c r="O99" s="46"/>
    </row>
    <row r="100" spans="1:15">
      <c r="A100" s="9">
        <v>24</v>
      </c>
      <c r="B100" s="9" t="s">
        <v>164</v>
      </c>
      <c r="C100" s="9" t="s">
        <v>212</v>
      </c>
      <c r="D100" s="9" t="s">
        <v>213</v>
      </c>
      <c r="E100" s="9">
        <v>6.9</v>
      </c>
      <c r="F100" s="9">
        <v>40.43</v>
      </c>
      <c r="G100" s="9">
        <v>9</v>
      </c>
      <c r="H100" s="9">
        <v>2.5</v>
      </c>
      <c r="I100" s="9">
        <f t="shared" si="1"/>
        <v>58.83</v>
      </c>
      <c r="J100" s="36" t="s">
        <v>48</v>
      </c>
      <c r="K100" s="36"/>
      <c r="L100" s="36"/>
      <c r="M100" s="36"/>
      <c r="N100" s="38"/>
      <c r="O100" s="46"/>
    </row>
    <row r="101" spans="1:15">
      <c r="A101" s="9">
        <v>25</v>
      </c>
      <c r="B101" s="9" t="s">
        <v>164</v>
      </c>
      <c r="C101" s="9" t="s">
        <v>214</v>
      </c>
      <c r="D101" s="9" t="s">
        <v>215</v>
      </c>
      <c r="E101" s="9">
        <v>6.9</v>
      </c>
      <c r="F101" s="9">
        <v>41.55</v>
      </c>
      <c r="G101" s="9">
        <v>9</v>
      </c>
      <c r="H101" s="9">
        <v>1.25</v>
      </c>
      <c r="I101" s="9">
        <f t="shared" si="1"/>
        <v>58.7</v>
      </c>
      <c r="J101" s="36" t="s">
        <v>48</v>
      </c>
      <c r="K101" s="36"/>
      <c r="L101" s="36"/>
      <c r="M101" s="36"/>
      <c r="N101" s="38"/>
      <c r="O101" s="46"/>
    </row>
    <row r="102" spans="1:15">
      <c r="A102" s="9">
        <v>26</v>
      </c>
      <c r="B102" s="9" t="s">
        <v>164</v>
      </c>
      <c r="C102" s="9" t="s">
        <v>216</v>
      </c>
      <c r="D102" s="9" t="s">
        <v>217</v>
      </c>
      <c r="E102" s="9">
        <v>8</v>
      </c>
      <c r="F102" s="9">
        <v>38.65</v>
      </c>
      <c r="G102" s="9">
        <v>9</v>
      </c>
      <c r="H102" s="9">
        <v>2.5</v>
      </c>
      <c r="I102" s="9">
        <f t="shared" si="1"/>
        <v>58.15</v>
      </c>
      <c r="J102" s="36" t="s">
        <v>48</v>
      </c>
      <c r="K102" s="36"/>
      <c r="L102" s="36"/>
      <c r="M102" s="36"/>
      <c r="N102" s="38"/>
      <c r="O102" s="46"/>
    </row>
    <row r="103" spans="1:15">
      <c r="A103" s="9">
        <v>27</v>
      </c>
      <c r="B103" s="9" t="s">
        <v>164</v>
      </c>
      <c r="C103" s="9" t="s">
        <v>218</v>
      </c>
      <c r="D103" s="9" t="s">
        <v>219</v>
      </c>
      <c r="E103" s="9">
        <v>7</v>
      </c>
      <c r="F103" s="9">
        <v>41.2</v>
      </c>
      <c r="G103" s="9">
        <v>7.5</v>
      </c>
      <c r="H103" s="9">
        <v>2</v>
      </c>
      <c r="I103" s="9">
        <f t="shared" si="1"/>
        <v>57.7</v>
      </c>
      <c r="J103" s="36" t="s">
        <v>48</v>
      </c>
      <c r="K103" s="36"/>
      <c r="L103" s="36"/>
      <c r="M103" s="36"/>
      <c r="N103" s="38"/>
      <c r="O103" s="46"/>
    </row>
    <row r="104" spans="1:15">
      <c r="A104" s="9">
        <v>28</v>
      </c>
      <c r="B104" s="9" t="s">
        <v>164</v>
      </c>
      <c r="C104" s="9" t="s">
        <v>220</v>
      </c>
      <c r="D104" s="9" t="s">
        <v>221</v>
      </c>
      <c r="E104" s="9">
        <v>6.9</v>
      </c>
      <c r="F104" s="9">
        <v>39.07</v>
      </c>
      <c r="G104" s="9">
        <v>9</v>
      </c>
      <c r="H104" s="9">
        <v>2</v>
      </c>
      <c r="I104" s="9">
        <f t="shared" si="1"/>
        <v>56.97</v>
      </c>
      <c r="J104" s="36" t="s">
        <v>48</v>
      </c>
      <c r="K104" s="36"/>
      <c r="L104" s="36"/>
      <c r="M104" s="36"/>
      <c r="N104" s="38"/>
      <c r="O104" s="46"/>
    </row>
    <row r="105" spans="1:15">
      <c r="A105" s="9">
        <v>29</v>
      </c>
      <c r="B105" s="9" t="s">
        <v>164</v>
      </c>
      <c r="C105" s="9" t="s">
        <v>222</v>
      </c>
      <c r="D105" s="9" t="s">
        <v>223</v>
      </c>
      <c r="E105" s="9">
        <v>6.8</v>
      </c>
      <c r="F105" s="9">
        <v>42.14</v>
      </c>
      <c r="G105" s="9">
        <v>3</v>
      </c>
      <c r="H105" s="9">
        <v>4</v>
      </c>
      <c r="I105" s="9">
        <f t="shared" si="1"/>
        <v>55.94</v>
      </c>
      <c r="J105" s="36" t="s">
        <v>48</v>
      </c>
      <c r="K105" s="36"/>
      <c r="L105" s="36"/>
      <c r="M105" s="36"/>
      <c r="N105" s="38"/>
      <c r="O105" s="46"/>
    </row>
    <row r="106" spans="1:15" ht="11.25">
      <c r="A106" s="16">
        <v>30</v>
      </c>
      <c r="B106" s="12" t="s">
        <v>164</v>
      </c>
      <c r="C106" s="22" t="s">
        <v>224</v>
      </c>
      <c r="D106" s="22" t="s">
        <v>225</v>
      </c>
      <c r="E106" s="22">
        <v>7</v>
      </c>
      <c r="F106" s="23">
        <v>39.22</v>
      </c>
      <c r="G106" s="23">
        <v>6</v>
      </c>
      <c r="H106" s="23">
        <v>2.5</v>
      </c>
      <c r="I106" s="23">
        <f t="shared" si="1"/>
        <v>54.72</v>
      </c>
      <c r="J106" s="38"/>
      <c r="K106" s="38"/>
      <c r="L106" s="38"/>
      <c r="M106" s="38"/>
      <c r="N106" s="16"/>
      <c r="O106" s="46"/>
    </row>
    <row r="107" spans="1:15" ht="11.25">
      <c r="A107" s="16">
        <v>31</v>
      </c>
      <c r="B107" s="12" t="s">
        <v>164</v>
      </c>
      <c r="C107" s="22" t="s">
        <v>226</v>
      </c>
      <c r="D107" s="22" t="s">
        <v>227</v>
      </c>
      <c r="E107" s="22">
        <v>7</v>
      </c>
      <c r="F107" s="23">
        <v>39.07</v>
      </c>
      <c r="G107" s="23">
        <v>3.75</v>
      </c>
      <c r="H107" s="23">
        <v>3.75</v>
      </c>
      <c r="I107" s="23">
        <f t="shared" si="1"/>
        <v>53.57</v>
      </c>
      <c r="J107" s="38"/>
      <c r="K107" s="38"/>
      <c r="L107" s="38"/>
      <c r="M107" s="38"/>
      <c r="N107" s="16"/>
      <c r="O107" s="46"/>
    </row>
    <row r="108" spans="1:15" ht="11.25">
      <c r="A108" s="16">
        <v>32</v>
      </c>
      <c r="B108" s="12" t="s">
        <v>164</v>
      </c>
      <c r="C108" s="22" t="s">
        <v>228</v>
      </c>
      <c r="D108" s="22" t="s">
        <v>229</v>
      </c>
      <c r="E108" s="22">
        <v>7</v>
      </c>
      <c r="F108" s="23">
        <v>40.22</v>
      </c>
      <c r="G108" s="23">
        <v>4.5</v>
      </c>
      <c r="H108" s="23">
        <v>1.25</v>
      </c>
      <c r="I108" s="23">
        <f t="shared" si="1"/>
        <v>52.97</v>
      </c>
      <c r="J108" s="38"/>
      <c r="K108" s="38"/>
      <c r="L108" s="38"/>
      <c r="M108" s="38"/>
      <c r="N108" s="16"/>
      <c r="O108" s="46"/>
    </row>
    <row r="109" spans="1:15" ht="11.25">
      <c r="A109" s="16">
        <v>33</v>
      </c>
      <c r="B109" s="12" t="s">
        <v>164</v>
      </c>
      <c r="C109" s="22" t="s">
        <v>230</v>
      </c>
      <c r="D109" s="22" t="s">
        <v>231</v>
      </c>
      <c r="E109" s="22">
        <v>7</v>
      </c>
      <c r="F109" s="23">
        <v>38.64</v>
      </c>
      <c r="G109" s="23">
        <v>4.5</v>
      </c>
      <c r="H109" s="23">
        <v>2.5</v>
      </c>
      <c r="I109" s="23">
        <f t="shared" si="1"/>
        <v>52.64</v>
      </c>
      <c r="J109" s="38"/>
      <c r="K109" s="38"/>
      <c r="L109" s="38"/>
      <c r="M109" s="38"/>
      <c r="N109" s="16"/>
      <c r="O109" s="46"/>
    </row>
    <row r="110" spans="1:15" ht="11.25">
      <c r="A110" s="16">
        <v>34</v>
      </c>
      <c r="B110" s="12" t="s">
        <v>164</v>
      </c>
      <c r="C110" s="22" t="s">
        <v>232</v>
      </c>
      <c r="D110" s="22" t="s">
        <v>233</v>
      </c>
      <c r="E110" s="22">
        <v>7.4</v>
      </c>
      <c r="F110" s="23">
        <v>38.57</v>
      </c>
      <c r="G110" s="23">
        <v>1.5</v>
      </c>
      <c r="H110" s="23">
        <v>3.25</v>
      </c>
      <c r="I110" s="23">
        <f t="shared" si="1"/>
        <v>50.72</v>
      </c>
      <c r="J110" s="38"/>
      <c r="K110" s="38"/>
      <c r="L110" s="38"/>
      <c r="M110" s="38"/>
      <c r="N110" s="16"/>
      <c r="O110" s="46"/>
    </row>
    <row r="111" spans="1:15" ht="11.25">
      <c r="A111" s="16">
        <v>35</v>
      </c>
      <c r="B111" s="12" t="s">
        <v>164</v>
      </c>
      <c r="C111" s="22" t="s">
        <v>234</v>
      </c>
      <c r="D111" s="22" t="s">
        <v>235</v>
      </c>
      <c r="E111" s="22">
        <v>7</v>
      </c>
      <c r="F111" s="23">
        <v>41.9</v>
      </c>
      <c r="G111" s="23">
        <v>0.75</v>
      </c>
      <c r="H111" s="23">
        <v>0</v>
      </c>
      <c r="I111" s="23">
        <f t="shared" si="1"/>
        <v>49.65</v>
      </c>
      <c r="J111" s="38"/>
      <c r="K111" s="38"/>
      <c r="L111" s="38"/>
      <c r="M111" s="38"/>
      <c r="N111" s="16"/>
      <c r="O111" s="46"/>
    </row>
    <row r="112" spans="1:15">
      <c r="A112" s="16">
        <v>36</v>
      </c>
      <c r="B112" s="12" t="s">
        <v>164</v>
      </c>
      <c r="C112" s="30" t="s">
        <v>236</v>
      </c>
      <c r="D112" s="12" t="s">
        <v>237</v>
      </c>
      <c r="E112" s="12"/>
      <c r="F112" s="12"/>
      <c r="G112" s="12"/>
      <c r="H112" s="12"/>
      <c r="I112" s="12"/>
      <c r="J112" s="38"/>
      <c r="K112" s="38"/>
      <c r="L112" s="38"/>
      <c r="M112" s="38"/>
      <c r="N112" s="16"/>
      <c r="O112" s="46"/>
    </row>
    <row r="113" spans="1:15" s="4" customFormat="1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</row>
    <row r="114" spans="1:15" s="3" customFormat="1">
      <c r="A114" s="7">
        <v>1</v>
      </c>
      <c r="B114" s="7" t="s">
        <v>238</v>
      </c>
      <c r="C114" s="7" t="s">
        <v>239</v>
      </c>
      <c r="D114" s="7" t="s">
        <v>240</v>
      </c>
      <c r="E114" s="7">
        <v>9.6</v>
      </c>
      <c r="F114" s="7">
        <v>41.9</v>
      </c>
      <c r="G114" s="7">
        <v>15</v>
      </c>
      <c r="H114" s="7">
        <v>5.6</v>
      </c>
      <c r="I114" s="7">
        <v>72.099999999999994</v>
      </c>
      <c r="J114" s="34" t="s">
        <v>294</v>
      </c>
      <c r="K114" s="34"/>
      <c r="L114" s="34"/>
      <c r="M114" s="34"/>
      <c r="N114" s="16">
        <v>1</v>
      </c>
      <c r="O114" s="48" t="s">
        <v>241</v>
      </c>
    </row>
    <row r="115" spans="1:15" s="3" customFormat="1">
      <c r="A115" s="8">
        <v>2</v>
      </c>
      <c r="B115" s="8" t="s">
        <v>238</v>
      </c>
      <c r="C115" s="8" t="s">
        <v>242</v>
      </c>
      <c r="D115" s="8" t="s">
        <v>243</v>
      </c>
      <c r="E115" s="8">
        <v>9</v>
      </c>
      <c r="F115" s="8">
        <v>41.1</v>
      </c>
      <c r="G115" s="8">
        <v>16.5</v>
      </c>
      <c r="H115" s="8">
        <v>1.7</v>
      </c>
      <c r="I115" s="8">
        <v>68.3</v>
      </c>
      <c r="J115" s="35" t="s">
        <v>21</v>
      </c>
      <c r="K115" s="35"/>
      <c r="L115" s="35"/>
      <c r="M115" s="35"/>
      <c r="N115" s="38">
        <v>9</v>
      </c>
      <c r="O115" s="48"/>
    </row>
    <row r="116" spans="1:15">
      <c r="A116" s="8">
        <v>3</v>
      </c>
      <c r="B116" s="8" t="s">
        <v>238</v>
      </c>
      <c r="C116" s="8" t="s">
        <v>244</v>
      </c>
      <c r="D116" s="8" t="s">
        <v>245</v>
      </c>
      <c r="E116" s="8">
        <v>8.1999999999999993</v>
      </c>
      <c r="F116" s="8">
        <v>41.6</v>
      </c>
      <c r="G116" s="8">
        <v>15</v>
      </c>
      <c r="H116" s="8">
        <v>2.7</v>
      </c>
      <c r="I116" s="8">
        <v>67.5</v>
      </c>
      <c r="J116" s="35" t="s">
        <v>21</v>
      </c>
      <c r="K116" s="35"/>
      <c r="L116" s="35"/>
      <c r="M116" s="35"/>
      <c r="N116" s="38"/>
      <c r="O116" s="48"/>
    </row>
    <row r="117" spans="1:15">
      <c r="A117" s="8">
        <v>4</v>
      </c>
      <c r="B117" s="8" t="s">
        <v>238</v>
      </c>
      <c r="C117" s="27" t="s">
        <v>246</v>
      </c>
      <c r="D117" s="8" t="s">
        <v>247</v>
      </c>
      <c r="E117" s="8">
        <v>10</v>
      </c>
      <c r="F117" s="8">
        <v>40.78</v>
      </c>
      <c r="G117" s="8">
        <v>12</v>
      </c>
      <c r="H117" s="8">
        <v>3.5</v>
      </c>
      <c r="I117" s="8">
        <v>66.28</v>
      </c>
      <c r="J117" s="35" t="s">
        <v>21</v>
      </c>
      <c r="K117" s="35"/>
      <c r="L117" s="35"/>
      <c r="M117" s="35"/>
      <c r="N117" s="38"/>
      <c r="O117" s="48"/>
    </row>
    <row r="118" spans="1:15">
      <c r="A118" s="8">
        <v>5</v>
      </c>
      <c r="B118" s="8" t="s">
        <v>238</v>
      </c>
      <c r="C118" s="8" t="s">
        <v>248</v>
      </c>
      <c r="D118" s="8" t="s">
        <v>249</v>
      </c>
      <c r="E118" s="8">
        <v>7.2</v>
      </c>
      <c r="F118" s="8">
        <v>41.5</v>
      </c>
      <c r="G118" s="8">
        <v>12</v>
      </c>
      <c r="H118" s="8">
        <v>4.3</v>
      </c>
      <c r="I118" s="8">
        <v>65</v>
      </c>
      <c r="J118" s="35" t="s">
        <v>21</v>
      </c>
      <c r="K118" s="35"/>
      <c r="L118" s="35"/>
      <c r="M118" s="35"/>
      <c r="N118" s="38"/>
      <c r="O118" s="48"/>
    </row>
    <row r="119" spans="1:15">
      <c r="A119" s="8">
        <v>6</v>
      </c>
      <c r="B119" s="8" t="s">
        <v>238</v>
      </c>
      <c r="C119" s="8" t="s">
        <v>250</v>
      </c>
      <c r="D119" s="8" t="s">
        <v>251</v>
      </c>
      <c r="E119" s="8">
        <v>8.6</v>
      </c>
      <c r="F119" s="8">
        <v>41.1</v>
      </c>
      <c r="G119" s="8">
        <v>12</v>
      </c>
      <c r="H119" s="8">
        <v>2.7</v>
      </c>
      <c r="I119" s="8">
        <v>64.400000000000006</v>
      </c>
      <c r="J119" s="35" t="s">
        <v>21</v>
      </c>
      <c r="K119" s="35"/>
      <c r="L119" s="35"/>
      <c r="M119" s="35"/>
      <c r="N119" s="38"/>
      <c r="O119" s="48"/>
    </row>
    <row r="120" spans="1:15">
      <c r="A120" s="8">
        <v>7</v>
      </c>
      <c r="B120" s="8" t="s">
        <v>238</v>
      </c>
      <c r="C120" s="8" t="s">
        <v>252</v>
      </c>
      <c r="D120" s="8" t="s">
        <v>253</v>
      </c>
      <c r="E120" s="8">
        <v>9</v>
      </c>
      <c r="F120" s="8">
        <v>41.1</v>
      </c>
      <c r="G120" s="8">
        <v>9</v>
      </c>
      <c r="H120" s="8">
        <v>4.8</v>
      </c>
      <c r="I120" s="8">
        <v>63.9</v>
      </c>
      <c r="J120" s="35" t="s">
        <v>21</v>
      </c>
      <c r="K120" s="35"/>
      <c r="L120" s="35"/>
      <c r="M120" s="35"/>
      <c r="N120" s="38"/>
      <c r="O120" s="48"/>
    </row>
    <row r="121" spans="1:15">
      <c r="A121" s="8">
        <v>8</v>
      </c>
      <c r="B121" s="8" t="s">
        <v>238</v>
      </c>
      <c r="C121" s="8" t="s">
        <v>254</v>
      </c>
      <c r="D121" s="8" t="s">
        <v>255</v>
      </c>
      <c r="E121" s="8">
        <v>7.6</v>
      </c>
      <c r="F121" s="8">
        <v>39.68</v>
      </c>
      <c r="G121" s="8">
        <v>12</v>
      </c>
      <c r="H121" s="8">
        <v>3.8</v>
      </c>
      <c r="I121" s="8">
        <v>63.08</v>
      </c>
      <c r="J121" s="35" t="s">
        <v>21</v>
      </c>
      <c r="K121" s="35"/>
      <c r="L121" s="35"/>
      <c r="M121" s="35"/>
      <c r="N121" s="38"/>
      <c r="O121" s="48"/>
    </row>
    <row r="122" spans="1:15">
      <c r="A122" s="8">
        <v>9</v>
      </c>
      <c r="B122" s="8" t="s">
        <v>238</v>
      </c>
      <c r="C122" s="8" t="s">
        <v>256</v>
      </c>
      <c r="D122" s="8" t="s">
        <v>257</v>
      </c>
      <c r="E122" s="8">
        <v>7.2</v>
      </c>
      <c r="F122" s="8">
        <v>42</v>
      </c>
      <c r="G122" s="8">
        <v>10.5</v>
      </c>
      <c r="H122" s="8">
        <v>2.9</v>
      </c>
      <c r="I122" s="8">
        <v>62.6</v>
      </c>
      <c r="J122" s="35" t="s">
        <v>21</v>
      </c>
      <c r="K122" s="35"/>
      <c r="L122" s="35"/>
      <c r="M122" s="35"/>
      <c r="N122" s="38"/>
      <c r="O122" s="48"/>
    </row>
    <row r="123" spans="1:15">
      <c r="A123" s="8">
        <v>10</v>
      </c>
      <c r="B123" s="8" t="s">
        <v>238</v>
      </c>
      <c r="C123" s="8" t="s">
        <v>258</v>
      </c>
      <c r="D123" s="8" t="s">
        <v>259</v>
      </c>
      <c r="E123" s="8">
        <v>7.2</v>
      </c>
      <c r="F123" s="8">
        <v>40.75</v>
      </c>
      <c r="G123" s="8">
        <v>12</v>
      </c>
      <c r="H123" s="8">
        <v>1.9</v>
      </c>
      <c r="I123" s="8">
        <v>61.85</v>
      </c>
      <c r="J123" s="35" t="s">
        <v>21</v>
      </c>
      <c r="K123" s="35"/>
      <c r="L123" s="35"/>
      <c r="M123" s="35"/>
      <c r="N123" s="38"/>
      <c r="O123" s="48"/>
    </row>
    <row r="124" spans="1:15">
      <c r="A124" s="9">
        <v>11</v>
      </c>
      <c r="B124" s="9" t="s">
        <v>238</v>
      </c>
      <c r="C124" s="9" t="s">
        <v>260</v>
      </c>
      <c r="D124" s="9" t="s">
        <v>261</v>
      </c>
      <c r="E124" s="9">
        <v>9.6</v>
      </c>
      <c r="F124" s="9">
        <v>40</v>
      </c>
      <c r="G124" s="9">
        <v>10.5</v>
      </c>
      <c r="H124" s="9">
        <v>1.4</v>
      </c>
      <c r="I124" s="9">
        <v>61.5</v>
      </c>
      <c r="J124" s="36" t="s">
        <v>48</v>
      </c>
      <c r="K124" s="36"/>
      <c r="L124" s="36"/>
      <c r="M124" s="36"/>
      <c r="N124" s="38">
        <v>13</v>
      </c>
      <c r="O124" s="48"/>
    </row>
    <row r="125" spans="1:15">
      <c r="A125" s="9">
        <v>12</v>
      </c>
      <c r="B125" s="9" t="s">
        <v>238</v>
      </c>
      <c r="C125" s="9" t="s">
        <v>262</v>
      </c>
      <c r="D125" s="9" t="s">
        <v>263</v>
      </c>
      <c r="E125" s="9">
        <v>7.6</v>
      </c>
      <c r="F125" s="9">
        <v>41.2</v>
      </c>
      <c r="G125" s="9">
        <v>12</v>
      </c>
      <c r="H125" s="9">
        <v>0.6</v>
      </c>
      <c r="I125" s="9">
        <v>61.4</v>
      </c>
      <c r="J125" s="36" t="s">
        <v>48</v>
      </c>
      <c r="K125" s="36"/>
      <c r="L125" s="36"/>
      <c r="M125" s="36"/>
      <c r="N125" s="38"/>
      <c r="O125" s="48"/>
    </row>
    <row r="126" spans="1:15">
      <c r="A126" s="9">
        <v>13</v>
      </c>
      <c r="B126" s="9" t="s">
        <v>238</v>
      </c>
      <c r="C126" s="9" t="s">
        <v>264</v>
      </c>
      <c r="D126" s="9" t="s">
        <v>265</v>
      </c>
      <c r="E126" s="9">
        <v>7.6</v>
      </c>
      <c r="F126" s="9">
        <v>40.700000000000003</v>
      </c>
      <c r="G126" s="9">
        <v>12</v>
      </c>
      <c r="H126" s="9"/>
      <c r="I126" s="9">
        <v>60.3</v>
      </c>
      <c r="J126" s="36" t="s">
        <v>48</v>
      </c>
      <c r="K126" s="36"/>
      <c r="L126" s="36"/>
      <c r="M126" s="36"/>
      <c r="N126" s="38"/>
      <c r="O126" s="48"/>
    </row>
    <row r="127" spans="1:15">
      <c r="A127" s="9">
        <v>14</v>
      </c>
      <c r="B127" s="9" t="s">
        <v>238</v>
      </c>
      <c r="C127" s="9" t="s">
        <v>266</v>
      </c>
      <c r="D127" s="9" t="s">
        <v>267</v>
      </c>
      <c r="E127" s="9">
        <v>7.2</v>
      </c>
      <c r="F127" s="9">
        <v>40.93</v>
      </c>
      <c r="G127" s="9">
        <v>10.5</v>
      </c>
      <c r="H127" s="9">
        <v>1.6</v>
      </c>
      <c r="I127" s="9">
        <v>60.23</v>
      </c>
      <c r="J127" s="36" t="s">
        <v>48</v>
      </c>
      <c r="K127" s="36"/>
      <c r="L127" s="36"/>
      <c r="M127" s="36"/>
      <c r="N127" s="38"/>
      <c r="O127" s="48"/>
    </row>
    <row r="128" spans="1:15">
      <c r="A128" s="9">
        <v>15</v>
      </c>
      <c r="B128" s="9" t="s">
        <v>238</v>
      </c>
      <c r="C128" s="9" t="s">
        <v>268</v>
      </c>
      <c r="D128" s="9" t="s">
        <v>269</v>
      </c>
      <c r="E128" s="9">
        <v>7.6</v>
      </c>
      <c r="F128" s="9">
        <v>39.6</v>
      </c>
      <c r="G128" s="9">
        <v>10.5</v>
      </c>
      <c r="H128" s="9">
        <v>2.5</v>
      </c>
      <c r="I128" s="9">
        <v>60.2</v>
      </c>
      <c r="J128" s="36" t="s">
        <v>48</v>
      </c>
      <c r="K128" s="36"/>
      <c r="L128" s="36"/>
      <c r="M128" s="36"/>
      <c r="N128" s="38"/>
      <c r="O128" s="48"/>
    </row>
    <row r="129" spans="1:15">
      <c r="A129" s="9">
        <v>16</v>
      </c>
      <c r="B129" s="9" t="s">
        <v>238</v>
      </c>
      <c r="C129" s="9" t="s">
        <v>270</v>
      </c>
      <c r="D129" s="9" t="s">
        <v>271</v>
      </c>
      <c r="E129" s="9">
        <v>7.6</v>
      </c>
      <c r="F129" s="9">
        <v>40.4</v>
      </c>
      <c r="G129" s="9">
        <v>10.5</v>
      </c>
      <c r="H129" s="9">
        <v>1.1000000000000001</v>
      </c>
      <c r="I129" s="9">
        <v>59.6</v>
      </c>
      <c r="J129" s="36" t="s">
        <v>48</v>
      </c>
      <c r="K129" s="36"/>
      <c r="L129" s="36"/>
      <c r="M129" s="36"/>
      <c r="N129" s="38"/>
      <c r="O129" s="48"/>
    </row>
    <row r="130" spans="1:15">
      <c r="A130" s="9">
        <v>17</v>
      </c>
      <c r="B130" s="9" t="s">
        <v>238</v>
      </c>
      <c r="C130" s="9" t="s">
        <v>272</v>
      </c>
      <c r="D130" s="9" t="s">
        <v>273</v>
      </c>
      <c r="E130" s="9">
        <v>7.2</v>
      </c>
      <c r="F130" s="9">
        <v>39.119999999999997</v>
      </c>
      <c r="G130" s="9">
        <v>12</v>
      </c>
      <c r="H130" s="9">
        <v>1.1000000000000001</v>
      </c>
      <c r="I130" s="9">
        <v>59.42</v>
      </c>
      <c r="J130" s="36" t="s">
        <v>48</v>
      </c>
      <c r="K130" s="36"/>
      <c r="L130" s="36"/>
      <c r="M130" s="36"/>
      <c r="N130" s="38"/>
      <c r="O130" s="48"/>
    </row>
    <row r="131" spans="1:15">
      <c r="A131" s="9">
        <v>18</v>
      </c>
      <c r="B131" s="9" t="s">
        <v>238</v>
      </c>
      <c r="C131" s="9" t="s">
        <v>274</v>
      </c>
      <c r="D131" s="9" t="s">
        <v>275</v>
      </c>
      <c r="E131" s="9">
        <v>7.6</v>
      </c>
      <c r="F131" s="9">
        <v>39</v>
      </c>
      <c r="G131" s="9">
        <v>12</v>
      </c>
      <c r="H131" s="9">
        <v>0.6</v>
      </c>
      <c r="I131" s="9">
        <v>59.2</v>
      </c>
      <c r="J131" s="36" t="s">
        <v>48</v>
      </c>
      <c r="K131" s="36"/>
      <c r="L131" s="36"/>
      <c r="M131" s="36"/>
      <c r="N131" s="38"/>
      <c r="O131" s="48"/>
    </row>
    <row r="132" spans="1:15">
      <c r="A132" s="9">
        <v>19</v>
      </c>
      <c r="B132" s="9" t="s">
        <v>238</v>
      </c>
      <c r="C132" s="9" t="s">
        <v>276</v>
      </c>
      <c r="D132" s="9" t="s">
        <v>277</v>
      </c>
      <c r="E132" s="9">
        <v>7.2</v>
      </c>
      <c r="F132" s="9">
        <v>39.200000000000003</v>
      </c>
      <c r="G132" s="9">
        <v>12</v>
      </c>
      <c r="H132" s="9">
        <v>0.1</v>
      </c>
      <c r="I132" s="9">
        <v>58.5</v>
      </c>
      <c r="J132" s="36" t="s">
        <v>48</v>
      </c>
      <c r="K132" s="36"/>
      <c r="L132" s="36"/>
      <c r="M132" s="36"/>
      <c r="N132" s="38"/>
      <c r="O132" s="48"/>
    </row>
    <row r="133" spans="1:15">
      <c r="A133" s="9">
        <v>20</v>
      </c>
      <c r="B133" s="9" t="s">
        <v>238</v>
      </c>
      <c r="C133" s="9" t="s">
        <v>278</v>
      </c>
      <c r="D133" s="9" t="s">
        <v>279</v>
      </c>
      <c r="E133" s="9">
        <v>7.2</v>
      </c>
      <c r="F133" s="9">
        <v>40.4</v>
      </c>
      <c r="G133" s="9">
        <v>10.5</v>
      </c>
      <c r="H133" s="9"/>
      <c r="I133" s="9">
        <v>58.1</v>
      </c>
      <c r="J133" s="36" t="s">
        <v>48</v>
      </c>
      <c r="K133" s="36"/>
      <c r="L133" s="36"/>
      <c r="M133" s="36"/>
      <c r="N133" s="38"/>
      <c r="O133" s="48"/>
    </row>
    <row r="134" spans="1:15" s="3" customFormat="1">
      <c r="A134" s="9">
        <v>21</v>
      </c>
      <c r="B134" s="9" t="s">
        <v>238</v>
      </c>
      <c r="C134" s="9" t="s">
        <v>280</v>
      </c>
      <c r="D134" s="9" t="s">
        <v>281</v>
      </c>
      <c r="E134" s="9">
        <v>8.6</v>
      </c>
      <c r="F134" s="9">
        <v>39.799999999999997</v>
      </c>
      <c r="G134" s="9">
        <v>6</v>
      </c>
      <c r="H134" s="9">
        <v>3.5</v>
      </c>
      <c r="I134" s="9">
        <v>57.9</v>
      </c>
      <c r="J134" s="36" t="s">
        <v>48</v>
      </c>
      <c r="K134" s="36"/>
      <c r="L134" s="36"/>
      <c r="M134" s="36"/>
      <c r="N134" s="38"/>
      <c r="O134" s="48"/>
    </row>
    <row r="135" spans="1:15">
      <c r="A135" s="9">
        <v>22</v>
      </c>
      <c r="B135" s="9" t="s">
        <v>238</v>
      </c>
      <c r="C135" s="9" t="s">
        <v>282</v>
      </c>
      <c r="D135" s="9" t="s">
        <v>283</v>
      </c>
      <c r="E135" s="9">
        <v>9.9</v>
      </c>
      <c r="F135" s="9">
        <v>40</v>
      </c>
      <c r="G135" s="9">
        <v>6</v>
      </c>
      <c r="H135" s="9">
        <v>1.7</v>
      </c>
      <c r="I135" s="9">
        <v>57.6</v>
      </c>
      <c r="J135" s="36" t="s">
        <v>48</v>
      </c>
      <c r="K135" s="36"/>
      <c r="L135" s="36"/>
      <c r="M135" s="36"/>
      <c r="N135" s="38"/>
      <c r="O135" s="48"/>
    </row>
    <row r="136" spans="1:15">
      <c r="A136" s="9">
        <v>23</v>
      </c>
      <c r="B136" s="9" t="s">
        <v>238</v>
      </c>
      <c r="C136" s="9" t="s">
        <v>284</v>
      </c>
      <c r="D136" s="9" t="s">
        <v>285</v>
      </c>
      <c r="E136" s="9">
        <v>7.2</v>
      </c>
      <c r="F136" s="9">
        <v>40.549999999999997</v>
      </c>
      <c r="G136" s="9">
        <v>9</v>
      </c>
      <c r="H136" s="9"/>
      <c r="I136" s="9">
        <v>56.75</v>
      </c>
      <c r="J136" s="36" t="s">
        <v>48</v>
      </c>
      <c r="K136" s="36"/>
      <c r="L136" s="36"/>
      <c r="M136" s="36"/>
      <c r="N136" s="38"/>
      <c r="O136" s="48"/>
    </row>
    <row r="137" spans="1:15">
      <c r="A137" s="12">
        <v>24</v>
      </c>
      <c r="B137" s="12" t="s">
        <v>238</v>
      </c>
      <c r="C137" s="12" t="s">
        <v>286</v>
      </c>
      <c r="D137" s="12" t="s">
        <v>287</v>
      </c>
      <c r="E137" s="12">
        <v>7.2</v>
      </c>
      <c r="F137" s="12">
        <v>39.6</v>
      </c>
      <c r="G137" s="12">
        <v>4.5</v>
      </c>
      <c r="H137" s="12">
        <v>4.8</v>
      </c>
      <c r="I137" s="12">
        <v>56.1</v>
      </c>
      <c r="J137" s="37"/>
      <c r="K137" s="37"/>
      <c r="L137" s="37"/>
      <c r="M137" s="37"/>
      <c r="N137" s="19"/>
      <c r="O137" s="48"/>
    </row>
    <row r="138" spans="1:15">
      <c r="A138" s="12">
        <v>25</v>
      </c>
      <c r="B138" s="22" t="s">
        <v>238</v>
      </c>
      <c r="C138" s="24" t="s">
        <v>288</v>
      </c>
      <c r="D138" s="24" t="s">
        <v>289</v>
      </c>
      <c r="E138" s="25">
        <v>7.2</v>
      </c>
      <c r="F138" s="25">
        <v>40.1</v>
      </c>
      <c r="G138" s="25">
        <v>6</v>
      </c>
      <c r="H138" s="25">
        <v>2.7</v>
      </c>
      <c r="I138" s="25">
        <v>56</v>
      </c>
      <c r="J138" s="40"/>
      <c r="K138" s="41"/>
      <c r="L138" s="41"/>
      <c r="M138" s="42"/>
      <c r="N138" s="16"/>
      <c r="O138" s="48"/>
    </row>
    <row r="139" spans="1:15">
      <c r="A139" s="12">
        <v>26</v>
      </c>
      <c r="B139" s="22" t="s">
        <v>238</v>
      </c>
      <c r="C139" s="24" t="s">
        <v>290</v>
      </c>
      <c r="D139" s="24" t="s">
        <v>291</v>
      </c>
      <c r="E139" s="25">
        <v>7.2</v>
      </c>
      <c r="F139" s="25">
        <v>39.700000000000003</v>
      </c>
      <c r="G139" s="25">
        <v>9</v>
      </c>
      <c r="H139" s="25"/>
      <c r="I139" s="25">
        <v>55.9</v>
      </c>
      <c r="J139" s="40"/>
      <c r="K139" s="41"/>
      <c r="L139" s="41"/>
      <c r="M139" s="42"/>
      <c r="N139" s="16"/>
      <c r="O139" s="48"/>
    </row>
    <row r="140" spans="1:15">
      <c r="A140" s="12">
        <v>27</v>
      </c>
      <c r="B140" s="22" t="s">
        <v>238</v>
      </c>
      <c r="C140" s="24" t="s">
        <v>292</v>
      </c>
      <c r="D140" s="24" t="s">
        <v>293</v>
      </c>
      <c r="E140" s="25">
        <v>7.2</v>
      </c>
      <c r="F140" s="25">
        <v>40.1</v>
      </c>
      <c r="G140" s="25">
        <v>3</v>
      </c>
      <c r="H140" s="25"/>
      <c r="I140" s="25">
        <v>50.3</v>
      </c>
      <c r="J140" s="40"/>
      <c r="K140" s="41"/>
      <c r="L140" s="41"/>
      <c r="M140" s="42"/>
      <c r="N140" s="16"/>
      <c r="O140" s="48"/>
    </row>
  </sheetData>
  <mergeCells count="157">
    <mergeCell ref="J136:M136"/>
    <mergeCell ref="J137:M137"/>
    <mergeCell ref="J138:M138"/>
    <mergeCell ref="J139:M139"/>
    <mergeCell ref="J140:M140"/>
    <mergeCell ref="N3:N4"/>
    <mergeCell ref="N5:N17"/>
    <mergeCell ref="N18:N36"/>
    <mergeCell ref="N41:N43"/>
    <mergeCell ref="N44:N47"/>
    <mergeCell ref="N51:N58"/>
    <mergeCell ref="N59:N71"/>
    <mergeCell ref="N77:N78"/>
    <mergeCell ref="N79:N89"/>
    <mergeCell ref="N90:N105"/>
    <mergeCell ref="N115:N123"/>
    <mergeCell ref="N124:N136"/>
    <mergeCell ref="J127:M127"/>
    <mergeCell ref="J128:M128"/>
    <mergeCell ref="J129:M129"/>
    <mergeCell ref="J130:M130"/>
    <mergeCell ref="J131:M131"/>
    <mergeCell ref="J132:M132"/>
    <mergeCell ref="J133:M133"/>
    <mergeCell ref="J134:M134"/>
    <mergeCell ref="J135:M135"/>
    <mergeCell ref="J118:M118"/>
    <mergeCell ref="J119:M119"/>
    <mergeCell ref="J120:M120"/>
    <mergeCell ref="J121:M121"/>
    <mergeCell ref="J122:M122"/>
    <mergeCell ref="J123:M123"/>
    <mergeCell ref="J124:M124"/>
    <mergeCell ref="J125:M125"/>
    <mergeCell ref="J126:M126"/>
    <mergeCell ref="J109:M109"/>
    <mergeCell ref="J110:M110"/>
    <mergeCell ref="J111:M111"/>
    <mergeCell ref="J112:M112"/>
    <mergeCell ref="A113:O113"/>
    <mergeCell ref="J114:M114"/>
    <mergeCell ref="J115:M115"/>
    <mergeCell ref="J116:M116"/>
    <mergeCell ref="J117:M117"/>
    <mergeCell ref="O77:O112"/>
    <mergeCell ref="O114:O140"/>
    <mergeCell ref="J100:M100"/>
    <mergeCell ref="J101:M101"/>
    <mergeCell ref="J102:M102"/>
    <mergeCell ref="J103:M103"/>
    <mergeCell ref="J104:M104"/>
    <mergeCell ref="J105:M105"/>
    <mergeCell ref="J106:M106"/>
    <mergeCell ref="J107:M107"/>
    <mergeCell ref="J108:M108"/>
    <mergeCell ref="J91:M91"/>
    <mergeCell ref="J92:M92"/>
    <mergeCell ref="J93:M93"/>
    <mergeCell ref="J94:M94"/>
    <mergeCell ref="J95:M95"/>
    <mergeCell ref="J96:M96"/>
    <mergeCell ref="J97:M97"/>
    <mergeCell ref="J98:M98"/>
    <mergeCell ref="J99:M99"/>
    <mergeCell ref="J82:M82"/>
    <mergeCell ref="J83:M83"/>
    <mergeCell ref="J84:M84"/>
    <mergeCell ref="J85:M85"/>
    <mergeCell ref="J86:M86"/>
    <mergeCell ref="J87:M87"/>
    <mergeCell ref="J88:M88"/>
    <mergeCell ref="J89:M89"/>
    <mergeCell ref="J90:M90"/>
    <mergeCell ref="J73:M73"/>
    <mergeCell ref="J74:M74"/>
    <mergeCell ref="J75:M75"/>
    <mergeCell ref="A76:O76"/>
    <mergeCell ref="J77:M77"/>
    <mergeCell ref="J78:M78"/>
    <mergeCell ref="J79:M79"/>
    <mergeCell ref="J80:M80"/>
    <mergeCell ref="J81:M81"/>
    <mergeCell ref="O50:O75"/>
    <mergeCell ref="J64:M64"/>
    <mergeCell ref="J65:M65"/>
    <mergeCell ref="J66:M66"/>
    <mergeCell ref="J67:M67"/>
    <mergeCell ref="J68:M68"/>
    <mergeCell ref="J69:M69"/>
    <mergeCell ref="J70:M70"/>
    <mergeCell ref="J71:M71"/>
    <mergeCell ref="J72:M72"/>
    <mergeCell ref="J55:M55"/>
    <mergeCell ref="J56:M56"/>
    <mergeCell ref="J57:M57"/>
    <mergeCell ref="J58:M58"/>
    <mergeCell ref="J59:M59"/>
    <mergeCell ref="J60:M60"/>
    <mergeCell ref="J61:M61"/>
    <mergeCell ref="J62:M62"/>
    <mergeCell ref="J63:M63"/>
    <mergeCell ref="J46:M46"/>
    <mergeCell ref="J47:M47"/>
    <mergeCell ref="J48:M48"/>
    <mergeCell ref="A49:O49"/>
    <mergeCell ref="J50:M50"/>
    <mergeCell ref="J51:M51"/>
    <mergeCell ref="J52:M52"/>
    <mergeCell ref="J53:M53"/>
    <mergeCell ref="J54:M54"/>
    <mergeCell ref="O40:O48"/>
    <mergeCell ref="J37:M37"/>
    <mergeCell ref="J38:M38"/>
    <mergeCell ref="A39:O39"/>
    <mergeCell ref="J40:M40"/>
    <mergeCell ref="J41:M41"/>
    <mergeCell ref="J42:M42"/>
    <mergeCell ref="J43:M43"/>
    <mergeCell ref="J44:M44"/>
    <mergeCell ref="J45:M45"/>
    <mergeCell ref="O3:O38"/>
    <mergeCell ref="J28:M28"/>
    <mergeCell ref="J29:M29"/>
    <mergeCell ref="J30:M30"/>
    <mergeCell ref="J31:M31"/>
    <mergeCell ref="J32:M32"/>
    <mergeCell ref="J33:M33"/>
    <mergeCell ref="J34:M34"/>
    <mergeCell ref="J35:M35"/>
    <mergeCell ref="J36:M36"/>
    <mergeCell ref="J19:M19"/>
    <mergeCell ref="J20:M20"/>
    <mergeCell ref="J21:M21"/>
    <mergeCell ref="J22:M22"/>
    <mergeCell ref="J23:M23"/>
    <mergeCell ref="J24:M24"/>
    <mergeCell ref="J25:M25"/>
    <mergeCell ref="J26:M26"/>
    <mergeCell ref="J27:M27"/>
    <mergeCell ref="J10:M10"/>
    <mergeCell ref="J11:M11"/>
    <mergeCell ref="J12:M12"/>
    <mergeCell ref="J13:M13"/>
    <mergeCell ref="J14:M14"/>
    <mergeCell ref="J15:M15"/>
    <mergeCell ref="J16:M16"/>
    <mergeCell ref="J17:M17"/>
    <mergeCell ref="J18:M18"/>
    <mergeCell ref="A1:O1"/>
    <mergeCell ref="J2:M2"/>
    <mergeCell ref="J3:M3"/>
    <mergeCell ref="J4:M4"/>
    <mergeCell ref="J5:M5"/>
    <mergeCell ref="J6:M6"/>
    <mergeCell ref="J7:M7"/>
    <mergeCell ref="J8:M8"/>
    <mergeCell ref="J9:M9"/>
  </mergeCells>
  <phoneticPr fontId="10" type="noConversion"/>
  <pageMargins left="0.75" right="0.75" top="1" bottom="1" header="0.51180555555555596" footer="0.51180555555555596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</cp:lastModifiedBy>
  <dcterms:created xsi:type="dcterms:W3CDTF">2018-10-21T16:58:00Z</dcterms:created>
  <dcterms:modified xsi:type="dcterms:W3CDTF">2018-10-31T01:56:17Z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2052-10.1.0.7397</vt:lpwstr>
  </property>
  <property fmtid="{D5CDD505-2E9C-101B-9397-08002B2CF9AE}" pid="3" name="KSORubyTemplateID" linkTarget="0">
    <vt:lpwstr>11</vt:lpwstr>
  </property>
</Properties>
</file>